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hgalter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Доходы!$F$60</definedName>
    <definedName name="LAST_CELL" localSheetId="2">Источники!$F$35</definedName>
    <definedName name="LAST_CELL" localSheetId="1">Расходы!$F$110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Доходы!$A$60</definedName>
    <definedName name="REND_1" localSheetId="2">Источники!$A$23</definedName>
    <definedName name="REND_1" localSheetId="1">Расходы!$A$111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</calcChain>
</file>

<file path=xl/sharedStrings.xml><?xml version="1.0" encoding="utf-8"?>
<sst xmlns="http://schemas.openxmlformats.org/spreadsheetml/2006/main" count="564" uniqueCount="273">
  <si>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</si>
  <si>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</si>
  <si>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</si>
  <si>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</si>
  <si>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</si>
  <si>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</si>
  <si>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</si>
  <si>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</si>
  <si>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</si>
  <si>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</si>
  <si>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</si>
  <si>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</si>
  <si>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</si>
  <si>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</si>
  <si>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Финансово-бюджетная палата Дрожжановского муниципального района Республики Татарстан</t>
  </si>
  <si>
    <t>Российская Федерация</t>
  </si>
  <si>
    <t>Периодичность: годовая</t>
  </si>
  <si>
    <t>Единица измерения: руб.</t>
  </si>
  <si>
    <t>93065363</t>
  </si>
  <si>
    <t>992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</si>
  <si>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</si>
  <si>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</si>
  <si>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</si>
  <si>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</si>
  <si>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</si>
  <si>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</si>
  <si>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</si>
  <si>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</si>
  <si>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</si>
  <si>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</si>
  <si>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</si>
  <si>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</si>
  <si>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</si>
  <si>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</si>
  <si>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</si>
  <si>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</si>
  <si>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</si>
  <si>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</si>
  <si>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</si>
  <si>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</si>
  <si>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</si>
  <si>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</si>
  <si>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</si>
  <si>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</si>
  <si>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</si>
  <si>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</si>
  <si>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</si>
  <si>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</si>
  <si>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</si>
  <si>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</si>
  <si>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</si>
  <si>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</si>
  <si>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</si>
  <si>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</si>
  <si>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</si>
  <si>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</si>
  <si>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</si>
  <si>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</si>
  <si>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</si>
  <si>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</si>
  <si>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</si>
  <si>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</si>
  <si>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</si>
  <si>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</si>
  <si>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</si>
  <si>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</si>
  <si>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</si>
  <si>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</si>
  <si>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</si>
  <si>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</si>
  <si>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</si>
  <si>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</si>
  <si>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</si>
  <si>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</si>
  <si>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</si>
  <si>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</si>
  <si>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992 10800000000000000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</si>
  <si>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</si>
  <si>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992 10804000010000110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</si>
  <si>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</si>
  <si>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992 10804020010000110</t>
  </si>
  <si>
    <t>992 10804020011000110</t>
  </si>
  <si>
    <t>ШТРАФЫ, САНКЦИИ, ВОЗМЕЩЕНИЕ УЩЕРБА</t>
  </si>
  <si>
    <t>992 11600000000000000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</si>
  <si>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</si>
  <si>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992 11602000020000140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</si>
  <si>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</si>
  <si>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992 11602020020000140</t>
  </si>
  <si>
    <t>ПРОЧИЕ НЕНАЛОГОВЫЕ ДОХОДЫ</t>
  </si>
  <si>
    <t>992 11700000000000000</t>
  </si>
  <si>
    <t>Средства самообложения граждан</t>
  </si>
  <si>
    <t>992 11714000000000150</t>
  </si>
  <si>
    <t>Средства самообложения граждан, зачисляемые в бюджеты сельских поселений</t>
  </si>
  <si>
    <t>992 11714030100000150</t>
  </si>
  <si>
    <t>БЕЗВОЗМЕЗДНЫЕ ПОСТУПЛЕНИЯ</t>
  </si>
  <si>
    <t>992 20000000000000000</t>
  </si>
  <si>
    <t>БЕЗВОЗМЕЗДНЫЕ ПОСТУПЛЕНИЯ ОТ ДРУГИХ БЮДЖЕТОВ БЮДЖЕТНОЙ СИСТЕМЫ РОССИЙСКОЙ ФЕДЕРАЦИИ</t>
  </si>
  <si>
    <t>992 20200000000000000</t>
  </si>
  <si>
    <t>Дотации бюджетам бюджетной системы Российской Федерации</t>
  </si>
  <si>
    <t>992 20210000000000150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</si>
  <si>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</si>
  <si>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992 20216001100000150</t>
  </si>
  <si>
    <t>Субвенции бюджетам бюджетной системы Российской Федерации</t>
  </si>
  <si>
    <t>992 20230000000000150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</si>
  <si>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</si>
  <si>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992 20235118000000150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</si>
  <si>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</si>
  <si>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992 20235118100000150</t>
  </si>
  <si>
    <t>Иные межбюджетные трансферты</t>
  </si>
  <si>
    <t>992 20240000000000150</t>
  </si>
  <si>
    <t>Прочие межбюджетные трансферты, передаваемые бюджетам</t>
  </si>
  <si>
    <t>992 20249999000000150</t>
  </si>
  <si>
    <t>Прочие межбюджетные трансферты, передаваемые бюджетам сельских поселений</t>
  </si>
  <si>
    <t>992 20249999100000150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</si>
  <si>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</si>
  <si>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</si>
  <si>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</si>
  <si>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</si>
  <si>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</si>
  <si>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</si>
  <si>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</si>
  <si>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</si>
  <si>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</si>
  <si>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</si>
  <si>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</si>
  <si>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</si>
  <si>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</si>
  <si>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</si>
  <si>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</si>
  <si>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</si>
  <si>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</si>
  <si>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</si>
  <si>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</si>
  <si>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</si>
  <si>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</si>
  <si>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</si>
  <si>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</si>
  <si>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</si>
  <si>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</si>
  <si>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</si>
  <si>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</si>
  <si>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</si>
  <si>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</si>
  <si>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</si>
  <si>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</si>
  <si>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</si>
  <si>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</si>
  <si>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</si>
  <si>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</si>
  <si>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</si>
  <si>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</si>
  <si>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</si>
  <si>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</si>
  <si>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</si>
  <si>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</si>
  <si>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</si>
  <si>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</si>
  <si>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</si>
  <si>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</si>
  <si>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</si>
  <si>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</si>
  <si>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</si>
  <si>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</si>
  <si>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</si>
  <si>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</si>
  <si>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</si>
  <si>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</si>
  <si>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</si>
  <si>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</si>
  <si>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</si>
  <si>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</si>
  <si>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</si>
  <si>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</si>
  <si>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</si>
  <si>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</si>
  <si>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</si>
  <si>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</si>
  <si>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</si>
  <si>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</si>
  <si>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</si>
  <si>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</si>
  <si>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</si>
  <si>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</si>
  <si>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</si>
  <si>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</si>
  <si>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</si>
  <si>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</si>
  <si>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</si>
  <si>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</si>
  <si>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</si>
  <si>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</si>
  <si>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</si>
  <si>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</si>
  <si>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</si>
  <si>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</si>
  <si>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</si>
  <si>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</si>
  <si>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</si>
  <si>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Закупка энергетических ресурсов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</si>
  <si>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</si>
  <si>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</si>
  <si>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</si>
  <si>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</si>
  <si>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</si>
  <si>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</si>
  <si>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</si>
  <si>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</si>
  <si>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</si>
  <si>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</si>
  <si>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</si>
  <si>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</si>
  <si>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</si>
  <si>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</si>
  <si>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</si>
  <si>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</si>
  <si>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</si>
  <si>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</si>
  <si>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</si>
  <si>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</si>
  <si>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</si>
  <si>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</si>
  <si>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</si>
  <si>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</si>
  <si>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</si>
  <si>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</si>
  <si>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</si>
  <si>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</si>
  <si>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</si>
  <si>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</si>
  <si>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</si>
  <si>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</si>
  <si>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</si>
  <si>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</si>
  <si>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</si>
  <si>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</si>
  <si>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</si>
  <si>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</si>
  <si>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</si>
  <si>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</si>
  <si>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</si>
  <si>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</si>
  <si>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</si>
  <si>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</si>
  <si>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</si>
  <si>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</si>
  <si>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</si>
  <si>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</si>
  <si>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</si>
  <si>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</si>
  <si>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</si>
  <si>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</si>
  <si>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</si>
  <si>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</si>
  <si>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</si>
  <si>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</si>
  <si>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</si>
  <si>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</si>
  <si>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</si>
  <si>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</si>
  <si>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</si>
  <si>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</si>
  <si>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</si>
  <si>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992 01050000000000500</t>
  </si>
  <si>
    <t>Увеличение прочих остатков денежных средств бюджетов сельских поселений</t>
  </si>
  <si>
    <t>992 01050201100000510</t>
  </si>
  <si>
    <t>уменьшение остатков средств, всего</t>
  </si>
  <si>
    <t>720</t>
  </si>
  <si>
    <t>992 01050000000000600</t>
  </si>
  <si>
    <t>Уменьшение прочих остатков денежных средств бюджетов сельских поселений</t>
  </si>
  <si>
    <t>992 01050201100000610</t>
  </si>
  <si>
    <t>"________"    _______________  200___  г.</t>
  </si>
  <si>
    <t>Доходы/PARAMS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</si>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</sst>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b/>
      <sz val="9"/>
      <name val="Arial Cyr"/>
      <charset val="204"/>
    </font>
    <font>
      <b/>
      <sz val="9"/>
      <name val="Arial Cyr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7" fillId="0" borderId="32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right"/>
    </xf>
    <xf numFmtId="4" fontId="7" fillId="0" borderId="32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0" fontId="7" fillId="0" borderId="28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right"/>
    </xf>
    <xf numFmtId="0" fontId="7" fillId="0" borderId="29" xfId="0" applyFont="1" applyBorder="1" applyAlignment="1" applyProtection="1"/>
    <xf numFmtId="0" fontId="7" fillId="0" borderId="30" xfId="0" applyFont="1" applyBorder="1" applyAlignment="1" applyProtection="1"/>
    <xf numFmtId="49" fontId="7" fillId="0" borderId="23" xfId="0" applyNumberFormat="1" applyFont="1" applyBorder="1" applyAlignment="1" applyProtection="1">
      <alignment horizontal="center"/>
    </xf>
    <xf numFmtId="4" fontId="7" fillId="0" borderId="24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7" fillId="0" borderId="39" xfId="0" applyFont="1" applyBorder="1" applyAlignment="1" applyProtection="1">
      <alignment horizontal="center"/>
    </xf>
    <xf numFmtId="0" fontId="7" fillId="0" borderId="39" xfId="0" applyFont="1" applyBorder="1" applyAlignment="1" applyProtection="1">
      <alignment horizontal="right"/>
    </xf>
    <xf numFmtId="0" fontId="7" fillId="0" borderId="39" xfId="0" applyFont="1" applyBorder="1" applyAlignment="1" applyProtection="1"/>
    <xf numFmtId="49" fontId="7" fillId="0" borderId="41" xfId="0" applyNumberFormat="1" applyFont="1" applyBorder="1" applyAlignment="1" applyProtection="1">
      <alignment horizontal="center"/>
    </xf>
    <xf numFmtId="4" fontId="7" fillId="0" borderId="42" xfId="0" applyNumberFormat="1" applyFont="1" applyBorder="1" applyAlignment="1" applyProtection="1">
      <alignment horizontal="right"/>
    </xf>
    <xf numFmtId="4" fontId="7" fillId="0" borderId="43" xfId="0" applyNumberFormat="1" applyFont="1" applyBorder="1" applyAlignment="1" applyProtection="1">
      <alignment horizontal="right"/>
    </xf>
    <xf numFmtId="0" fontId="8" fillId="0" borderId="0" xfId="0" applyFont="1"/>
    <xf numFmtId="49" fontId="5" fillId="0" borderId="29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85725</xdr:rowOff>
    </xdr:from>
    <xdr:to>
      <xdr:col>2</xdr:col>
      <xdr:colOff>2162175</xdr:colOff>
      <xdr:row>34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292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showGridLines="0" topLeftCell="A51" workbookViewId="0">
      <selection activeCell="C19" sqref="C19:F6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7.7109375" customWidth="1"/>
    <col min="4" max="4" width="21" customWidth="1"/>
    <col min="5" max="6" width="18.7109375" customWidth="1"/>
  </cols>
  <sheetData>
    <row r="1" spans="1:6" ht="15" x14ac:dyDescent="0.25">
      <c r="A1" s="87"/>
      <c r="B1" s="87"/>
      <c r="C1" s="87"/>
      <c r="D1" s="87"/>
      <c r="E1" s="2"/>
      <c r="F1" s="2"/>
    </row>
    <row r="2" spans="1:6" ht="18.2" customHeight="1" x14ac:dyDescent="0.25">
      <c r="A2" s="87" t="s">
        <v>0</v>
      </c>
      <c r="B2" s="87"/>
      <c r="C2" s="87"/>
      <c r="D2" s="8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8" t="s">
        <v>5</v>
      </c>
      <c r="B4" s="88"/>
      <c r="C4" s="88"/>
      <c r="D4" s="8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6.65" customHeight="1" x14ac:dyDescent="0.2">
      <c r="A6" s="12" t="s">
        <v>8</v>
      </c>
      <c r="B6" s="89" t="s">
        <v>14</v>
      </c>
      <c r="C6" s="90"/>
      <c r="D6" s="90"/>
      <c r="E6" s="3" t="s">
        <v>9</v>
      </c>
      <c r="F6" s="11" t="s">
        <v>19</v>
      </c>
    </row>
    <row r="7" spans="1:6" x14ac:dyDescent="0.2">
      <c r="A7" s="12" t="s">
        <v>10</v>
      </c>
      <c r="B7" s="91" t="s">
        <v>15</v>
      </c>
      <c r="C7" s="91"/>
      <c r="D7" s="91"/>
      <c r="E7" s="3" t="s">
        <v>11</v>
      </c>
      <c r="F7" s="13"/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87" t="s">
        <v>20</v>
      </c>
      <c r="B10" s="87"/>
      <c r="C10" s="87"/>
      <c r="D10" s="87"/>
      <c r="E10" s="1"/>
      <c r="F10" s="18"/>
    </row>
    <row r="11" spans="1:6" ht="4.1500000000000004" customHeight="1" x14ac:dyDescent="0.2">
      <c r="A11" s="81" t="s">
        <v>21</v>
      </c>
      <c r="B11" s="75" t="s">
        <v>22</v>
      </c>
      <c r="C11" s="75" t="s">
        <v>23</v>
      </c>
      <c r="D11" s="78" t="s">
        <v>24</v>
      </c>
      <c r="E11" s="78" t="s">
        <v>25</v>
      </c>
      <c r="F11" s="84" t="s">
        <v>26</v>
      </c>
    </row>
    <row r="12" spans="1:6" ht="3.6" customHeight="1" x14ac:dyDescent="0.2">
      <c r="A12" s="82"/>
      <c r="B12" s="76"/>
      <c r="C12" s="76"/>
      <c r="D12" s="79"/>
      <c r="E12" s="79"/>
      <c r="F12" s="85"/>
    </row>
    <row r="13" spans="1:6" ht="3" customHeight="1" x14ac:dyDescent="0.2">
      <c r="A13" s="82"/>
      <c r="B13" s="76"/>
      <c r="C13" s="76"/>
      <c r="D13" s="79"/>
      <c r="E13" s="79"/>
      <c r="F13" s="85"/>
    </row>
    <row r="14" spans="1:6" ht="3" customHeight="1" x14ac:dyDescent="0.2">
      <c r="A14" s="82"/>
      <c r="B14" s="76"/>
      <c r="C14" s="76"/>
      <c r="D14" s="79"/>
      <c r="E14" s="79"/>
      <c r="F14" s="85"/>
    </row>
    <row r="15" spans="1:6" ht="3" customHeight="1" x14ac:dyDescent="0.2">
      <c r="A15" s="82"/>
      <c r="B15" s="76"/>
      <c r="C15" s="76"/>
      <c r="D15" s="79"/>
      <c r="E15" s="79"/>
      <c r="F15" s="85"/>
    </row>
    <row r="16" spans="1:6" ht="3" customHeight="1" x14ac:dyDescent="0.2">
      <c r="A16" s="82"/>
      <c r="B16" s="76"/>
      <c r="C16" s="76"/>
      <c r="D16" s="79"/>
      <c r="E16" s="79"/>
      <c r="F16" s="85"/>
    </row>
    <row r="17" spans="1:6" ht="23.45" customHeight="1" x14ac:dyDescent="0.2">
      <c r="A17" s="83"/>
      <c r="B17" s="77"/>
      <c r="C17" s="77"/>
      <c r="D17" s="80"/>
      <c r="E17" s="80"/>
      <c r="F17" s="8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102" t="s">
        <v>32</v>
      </c>
      <c r="D19" s="103">
        <v>2950414.6</v>
      </c>
      <c r="E19" s="104">
        <v>791940.75</v>
      </c>
      <c r="F19" s="103">
        <f>IF(OR(D19="-",IF(E19="-",0,E19)&gt;=IF(D19="-",0,D19)),"-",IF(D19="-",0,D19)-IF(E19="-",0,E19))</f>
        <v>2158473.85</v>
      </c>
    </row>
    <row r="20" spans="1:6" x14ac:dyDescent="0.2">
      <c r="A20" s="28" t="s">
        <v>33</v>
      </c>
      <c r="B20" s="29"/>
      <c r="C20" s="105"/>
      <c r="D20" s="106"/>
      <c r="E20" s="106"/>
      <c r="F20" s="107"/>
    </row>
    <row r="21" spans="1:6" x14ac:dyDescent="0.2">
      <c r="A21" s="30" t="s">
        <v>34</v>
      </c>
      <c r="B21" s="31" t="s">
        <v>31</v>
      </c>
      <c r="C21" s="108" t="s">
        <v>35</v>
      </c>
      <c r="D21" s="109">
        <v>1972000</v>
      </c>
      <c r="E21" s="109">
        <v>364847.24</v>
      </c>
      <c r="F21" s="110">
        <f t="shared" ref="F21:F60" si="0">IF(OR(D21="-",IF(E21="-",0,E21)&gt;=IF(D21="-",0,D21)),"-",IF(D21="-",0,D21)-IF(E21="-",0,E21))</f>
        <v>1607152.76</v>
      </c>
    </row>
    <row r="22" spans="1:6" x14ac:dyDescent="0.2">
      <c r="A22" s="30" t="s">
        <v>36</v>
      </c>
      <c r="B22" s="31" t="s">
        <v>31</v>
      </c>
      <c r="C22" s="108" t="s">
        <v>37</v>
      </c>
      <c r="D22" s="109">
        <v>478000</v>
      </c>
      <c r="E22" s="109">
        <v>139378.5</v>
      </c>
      <c r="F22" s="110">
        <f t="shared" si="0"/>
        <v>338621.5</v>
      </c>
    </row>
    <row r="23" spans="1:6" x14ac:dyDescent="0.2">
      <c r="A23" s="30" t="s">
        <v>38</v>
      </c>
      <c r="B23" s="31" t="s">
        <v>31</v>
      </c>
      <c r="C23" s="108" t="s">
        <v>39</v>
      </c>
      <c r="D23" s="109">
        <v>478000</v>
      </c>
      <c r="E23" s="109">
        <v>139378.5</v>
      </c>
      <c r="F23" s="110">
        <f t="shared" si="0"/>
        <v>338621.5</v>
      </c>
    </row>
    <row r="24" spans="1:6" ht="67.5" x14ac:dyDescent="0.2">
      <c r="A24" s="32" t="s">
        <v>40</v>
      </c>
      <c r="B24" s="31" t="s">
        <v>31</v>
      </c>
      <c r="C24" s="108" t="s">
        <v>41</v>
      </c>
      <c r="D24" s="109">
        <v>478000</v>
      </c>
      <c r="E24" s="109">
        <v>138576.09</v>
      </c>
      <c r="F24" s="110">
        <f t="shared" si="0"/>
        <v>339423.91000000003</v>
      </c>
    </row>
    <row r="25" spans="1:6" ht="90" x14ac:dyDescent="0.2">
      <c r="A25" s="32" t="s">
        <v>42</v>
      </c>
      <c r="B25" s="31" t="s">
        <v>31</v>
      </c>
      <c r="C25" s="108" t="s">
        <v>43</v>
      </c>
      <c r="D25" s="109">
        <v>478000</v>
      </c>
      <c r="E25" s="109">
        <v>140875.92000000001</v>
      </c>
      <c r="F25" s="110">
        <f t="shared" si="0"/>
        <v>337124.07999999996</v>
      </c>
    </row>
    <row r="26" spans="1:6" ht="67.5" x14ac:dyDescent="0.2">
      <c r="A26" s="32" t="s">
        <v>44</v>
      </c>
      <c r="B26" s="31" t="s">
        <v>31</v>
      </c>
      <c r="C26" s="108" t="s">
        <v>45</v>
      </c>
      <c r="D26" s="109" t="s">
        <v>46</v>
      </c>
      <c r="E26" s="109">
        <v>1968.43</v>
      </c>
      <c r="F26" s="110" t="str">
        <f t="shared" si="0"/>
        <v>-</v>
      </c>
    </row>
    <row r="27" spans="1:6" ht="90" x14ac:dyDescent="0.2">
      <c r="A27" s="32" t="s">
        <v>47</v>
      </c>
      <c r="B27" s="31" t="s">
        <v>31</v>
      </c>
      <c r="C27" s="108" t="s">
        <v>48</v>
      </c>
      <c r="D27" s="109" t="s">
        <v>46</v>
      </c>
      <c r="E27" s="109">
        <v>-4268.26</v>
      </c>
      <c r="F27" s="110" t="str">
        <f t="shared" si="0"/>
        <v>-</v>
      </c>
    </row>
    <row r="28" spans="1:6" ht="33.75" x14ac:dyDescent="0.2">
      <c r="A28" s="30" t="s">
        <v>49</v>
      </c>
      <c r="B28" s="31" t="s">
        <v>31</v>
      </c>
      <c r="C28" s="108" t="s">
        <v>50</v>
      </c>
      <c r="D28" s="109" t="s">
        <v>46</v>
      </c>
      <c r="E28" s="109">
        <v>802.41</v>
      </c>
      <c r="F28" s="110" t="str">
        <f t="shared" si="0"/>
        <v>-</v>
      </c>
    </row>
    <row r="29" spans="1:6" ht="67.5" x14ac:dyDescent="0.2">
      <c r="A29" s="30" t="s">
        <v>51</v>
      </c>
      <c r="B29" s="31" t="s">
        <v>31</v>
      </c>
      <c r="C29" s="108" t="s">
        <v>52</v>
      </c>
      <c r="D29" s="109" t="s">
        <v>46</v>
      </c>
      <c r="E29" s="109">
        <v>780</v>
      </c>
      <c r="F29" s="110" t="str">
        <f t="shared" si="0"/>
        <v>-</v>
      </c>
    </row>
    <row r="30" spans="1:6" ht="45" x14ac:dyDescent="0.2">
      <c r="A30" s="30" t="s">
        <v>53</v>
      </c>
      <c r="B30" s="31" t="s">
        <v>31</v>
      </c>
      <c r="C30" s="108" t="s">
        <v>54</v>
      </c>
      <c r="D30" s="109" t="s">
        <v>46</v>
      </c>
      <c r="E30" s="109">
        <v>22.41</v>
      </c>
      <c r="F30" s="110" t="str">
        <f t="shared" si="0"/>
        <v>-</v>
      </c>
    </row>
    <row r="31" spans="1:6" x14ac:dyDescent="0.2">
      <c r="A31" s="30" t="s">
        <v>55</v>
      </c>
      <c r="B31" s="31" t="s">
        <v>31</v>
      </c>
      <c r="C31" s="108" t="s">
        <v>56</v>
      </c>
      <c r="D31" s="109">
        <v>1490000</v>
      </c>
      <c r="E31" s="109">
        <v>131568.74</v>
      </c>
      <c r="F31" s="110">
        <f t="shared" si="0"/>
        <v>1358431.26</v>
      </c>
    </row>
    <row r="32" spans="1:6" x14ac:dyDescent="0.2">
      <c r="A32" s="30" t="s">
        <v>57</v>
      </c>
      <c r="B32" s="31" t="s">
        <v>31</v>
      </c>
      <c r="C32" s="108" t="s">
        <v>58</v>
      </c>
      <c r="D32" s="109">
        <v>72000</v>
      </c>
      <c r="E32" s="109">
        <v>1841.76</v>
      </c>
      <c r="F32" s="110">
        <f t="shared" si="0"/>
        <v>70158.240000000005</v>
      </c>
    </row>
    <row r="33" spans="1:6" ht="33.75" x14ac:dyDescent="0.2">
      <c r="A33" s="30" t="s">
        <v>59</v>
      </c>
      <c r="B33" s="31" t="s">
        <v>31</v>
      </c>
      <c r="C33" s="108" t="s">
        <v>60</v>
      </c>
      <c r="D33" s="109">
        <v>72000</v>
      </c>
      <c r="E33" s="109">
        <v>1841.76</v>
      </c>
      <c r="F33" s="110">
        <f t="shared" si="0"/>
        <v>70158.240000000005</v>
      </c>
    </row>
    <row r="34" spans="1:6" ht="67.5" x14ac:dyDescent="0.2">
      <c r="A34" s="30" t="s">
        <v>61</v>
      </c>
      <c r="B34" s="31" t="s">
        <v>31</v>
      </c>
      <c r="C34" s="108" t="s">
        <v>62</v>
      </c>
      <c r="D34" s="109">
        <v>72000</v>
      </c>
      <c r="E34" s="109">
        <v>1712.28</v>
      </c>
      <c r="F34" s="110">
        <f t="shared" si="0"/>
        <v>70287.72</v>
      </c>
    </row>
    <row r="35" spans="1:6" ht="45" x14ac:dyDescent="0.2">
      <c r="A35" s="30" t="s">
        <v>63</v>
      </c>
      <c r="B35" s="31" t="s">
        <v>31</v>
      </c>
      <c r="C35" s="108" t="s">
        <v>64</v>
      </c>
      <c r="D35" s="109" t="s">
        <v>46</v>
      </c>
      <c r="E35" s="109">
        <v>129.47999999999999</v>
      </c>
      <c r="F35" s="110" t="str">
        <f t="shared" si="0"/>
        <v>-</v>
      </c>
    </row>
    <row r="36" spans="1:6" x14ac:dyDescent="0.2">
      <c r="A36" s="30" t="s">
        <v>65</v>
      </c>
      <c r="B36" s="31" t="s">
        <v>31</v>
      </c>
      <c r="C36" s="108" t="s">
        <v>66</v>
      </c>
      <c r="D36" s="109">
        <v>1418000</v>
      </c>
      <c r="E36" s="109">
        <v>129726.98</v>
      </c>
      <c r="F36" s="110">
        <f t="shared" si="0"/>
        <v>1288273.02</v>
      </c>
    </row>
    <row r="37" spans="1:6" x14ac:dyDescent="0.2">
      <c r="A37" s="30" t="s">
        <v>67</v>
      </c>
      <c r="B37" s="31" t="s">
        <v>31</v>
      </c>
      <c r="C37" s="108" t="s">
        <v>68</v>
      </c>
      <c r="D37" s="109">
        <v>1287000</v>
      </c>
      <c r="E37" s="109">
        <v>129018.56</v>
      </c>
      <c r="F37" s="110">
        <f t="shared" si="0"/>
        <v>1157981.44</v>
      </c>
    </row>
    <row r="38" spans="1:6" ht="33.75" x14ac:dyDescent="0.2">
      <c r="A38" s="30" t="s">
        <v>69</v>
      </c>
      <c r="B38" s="31" t="s">
        <v>31</v>
      </c>
      <c r="C38" s="108" t="s">
        <v>70</v>
      </c>
      <c r="D38" s="109">
        <v>1287000</v>
      </c>
      <c r="E38" s="109">
        <v>129018.56</v>
      </c>
      <c r="F38" s="110">
        <f t="shared" si="0"/>
        <v>1157981.44</v>
      </c>
    </row>
    <row r="39" spans="1:6" x14ac:dyDescent="0.2">
      <c r="A39" s="30" t="s">
        <v>71</v>
      </c>
      <c r="B39" s="31" t="s">
        <v>31</v>
      </c>
      <c r="C39" s="108" t="s">
        <v>72</v>
      </c>
      <c r="D39" s="109">
        <v>131000</v>
      </c>
      <c r="E39" s="109">
        <v>708.42</v>
      </c>
      <c r="F39" s="110">
        <f t="shared" si="0"/>
        <v>130291.58</v>
      </c>
    </row>
    <row r="40" spans="1:6" ht="33.75" x14ac:dyDescent="0.2">
      <c r="A40" s="30" t="s">
        <v>73</v>
      </c>
      <c r="B40" s="31" t="s">
        <v>31</v>
      </c>
      <c r="C40" s="108" t="s">
        <v>74</v>
      </c>
      <c r="D40" s="109">
        <v>131000</v>
      </c>
      <c r="E40" s="109">
        <v>708.42</v>
      </c>
      <c r="F40" s="110">
        <f t="shared" si="0"/>
        <v>130291.58</v>
      </c>
    </row>
    <row r="41" spans="1:6" x14ac:dyDescent="0.2">
      <c r="A41" s="30" t="s">
        <v>75</v>
      </c>
      <c r="B41" s="31" t="s">
        <v>31</v>
      </c>
      <c r="C41" s="108" t="s">
        <v>76</v>
      </c>
      <c r="D41" s="109">
        <v>2000</v>
      </c>
      <c r="E41" s="109" t="s">
        <v>46</v>
      </c>
      <c r="F41" s="110">
        <f t="shared" si="0"/>
        <v>2000</v>
      </c>
    </row>
    <row r="42" spans="1:6" ht="45" x14ac:dyDescent="0.2">
      <c r="A42" s="30" t="s">
        <v>77</v>
      </c>
      <c r="B42" s="31" t="s">
        <v>31</v>
      </c>
      <c r="C42" s="108" t="s">
        <v>78</v>
      </c>
      <c r="D42" s="109">
        <v>2000</v>
      </c>
      <c r="E42" s="109" t="s">
        <v>46</v>
      </c>
      <c r="F42" s="110">
        <f t="shared" si="0"/>
        <v>2000</v>
      </c>
    </row>
    <row r="43" spans="1:6" ht="67.5" x14ac:dyDescent="0.2">
      <c r="A43" s="30" t="s">
        <v>79</v>
      </c>
      <c r="B43" s="31" t="s">
        <v>31</v>
      </c>
      <c r="C43" s="108" t="s">
        <v>80</v>
      </c>
      <c r="D43" s="109">
        <v>2000</v>
      </c>
      <c r="E43" s="109" t="s">
        <v>46</v>
      </c>
      <c r="F43" s="110">
        <f t="shared" si="0"/>
        <v>2000</v>
      </c>
    </row>
    <row r="44" spans="1:6" ht="67.5" x14ac:dyDescent="0.2">
      <c r="A44" s="30" t="s">
        <v>79</v>
      </c>
      <c r="B44" s="31" t="s">
        <v>31</v>
      </c>
      <c r="C44" s="108" t="s">
        <v>81</v>
      </c>
      <c r="D44" s="109">
        <v>2000</v>
      </c>
      <c r="E44" s="109" t="s">
        <v>46</v>
      </c>
      <c r="F44" s="110">
        <f t="shared" si="0"/>
        <v>2000</v>
      </c>
    </row>
    <row r="45" spans="1:6" x14ac:dyDescent="0.2">
      <c r="A45" s="30" t="s">
        <v>82</v>
      </c>
      <c r="B45" s="31" t="s">
        <v>31</v>
      </c>
      <c r="C45" s="108" t="s">
        <v>83</v>
      </c>
      <c r="D45" s="109">
        <v>2000</v>
      </c>
      <c r="E45" s="109" t="s">
        <v>46</v>
      </c>
      <c r="F45" s="110">
        <f t="shared" si="0"/>
        <v>2000</v>
      </c>
    </row>
    <row r="46" spans="1:6" ht="33.75" x14ac:dyDescent="0.2">
      <c r="A46" s="30" t="s">
        <v>84</v>
      </c>
      <c r="B46" s="31" t="s">
        <v>31</v>
      </c>
      <c r="C46" s="108" t="s">
        <v>85</v>
      </c>
      <c r="D46" s="109">
        <v>2000</v>
      </c>
      <c r="E46" s="109" t="s">
        <v>46</v>
      </c>
      <c r="F46" s="110">
        <f t="shared" si="0"/>
        <v>2000</v>
      </c>
    </row>
    <row r="47" spans="1:6" ht="45" x14ac:dyDescent="0.2">
      <c r="A47" s="30" t="s">
        <v>86</v>
      </c>
      <c r="B47" s="31" t="s">
        <v>31</v>
      </c>
      <c r="C47" s="108" t="s">
        <v>87</v>
      </c>
      <c r="D47" s="109">
        <v>2000</v>
      </c>
      <c r="E47" s="109" t="s">
        <v>46</v>
      </c>
      <c r="F47" s="110">
        <f t="shared" si="0"/>
        <v>2000</v>
      </c>
    </row>
    <row r="48" spans="1:6" x14ac:dyDescent="0.2">
      <c r="A48" s="30" t="s">
        <v>88</v>
      </c>
      <c r="B48" s="31" t="s">
        <v>31</v>
      </c>
      <c r="C48" s="108" t="s">
        <v>89</v>
      </c>
      <c r="D48" s="109" t="s">
        <v>46</v>
      </c>
      <c r="E48" s="109">
        <v>93900</v>
      </c>
      <c r="F48" s="110" t="str">
        <f t="shared" si="0"/>
        <v>-</v>
      </c>
    </row>
    <row r="49" spans="1:6" x14ac:dyDescent="0.2">
      <c r="A49" s="30" t="s">
        <v>90</v>
      </c>
      <c r="B49" s="31" t="s">
        <v>31</v>
      </c>
      <c r="C49" s="108" t="s">
        <v>91</v>
      </c>
      <c r="D49" s="109" t="s">
        <v>46</v>
      </c>
      <c r="E49" s="109">
        <v>93900</v>
      </c>
      <c r="F49" s="110" t="str">
        <f t="shared" si="0"/>
        <v>-</v>
      </c>
    </row>
    <row r="50" spans="1:6" ht="22.5" x14ac:dyDescent="0.2">
      <c r="A50" s="30" t="s">
        <v>92</v>
      </c>
      <c r="B50" s="31" t="s">
        <v>31</v>
      </c>
      <c r="C50" s="108" t="s">
        <v>93</v>
      </c>
      <c r="D50" s="109" t="s">
        <v>46</v>
      </c>
      <c r="E50" s="109">
        <v>93900</v>
      </c>
      <c r="F50" s="110" t="str">
        <f t="shared" si="0"/>
        <v>-</v>
      </c>
    </row>
    <row r="51" spans="1:6" x14ac:dyDescent="0.2">
      <c r="A51" s="30" t="s">
        <v>94</v>
      </c>
      <c r="B51" s="31" t="s">
        <v>31</v>
      </c>
      <c r="C51" s="108" t="s">
        <v>95</v>
      </c>
      <c r="D51" s="109">
        <v>978414.6</v>
      </c>
      <c r="E51" s="109">
        <v>427093.51</v>
      </c>
      <c r="F51" s="110">
        <f t="shared" si="0"/>
        <v>551321.09</v>
      </c>
    </row>
    <row r="52" spans="1:6" ht="33.75" x14ac:dyDescent="0.2">
      <c r="A52" s="30" t="s">
        <v>96</v>
      </c>
      <c r="B52" s="31" t="s">
        <v>31</v>
      </c>
      <c r="C52" s="108" t="s">
        <v>97</v>
      </c>
      <c r="D52" s="109">
        <v>978414.6</v>
      </c>
      <c r="E52" s="109">
        <v>427093.51</v>
      </c>
      <c r="F52" s="110">
        <f t="shared" si="0"/>
        <v>551321.09</v>
      </c>
    </row>
    <row r="53" spans="1:6" ht="22.5" x14ac:dyDescent="0.2">
      <c r="A53" s="30" t="s">
        <v>98</v>
      </c>
      <c r="B53" s="31" t="s">
        <v>31</v>
      </c>
      <c r="C53" s="108" t="s">
        <v>99</v>
      </c>
      <c r="D53" s="109">
        <v>874600</v>
      </c>
      <c r="E53" s="109">
        <v>401133.36</v>
      </c>
      <c r="F53" s="110">
        <f t="shared" si="0"/>
        <v>473466.64</v>
      </c>
    </row>
    <row r="54" spans="1:6" ht="33.75" x14ac:dyDescent="0.2">
      <c r="A54" s="30" t="s">
        <v>100</v>
      </c>
      <c r="B54" s="31" t="s">
        <v>31</v>
      </c>
      <c r="C54" s="108" t="s">
        <v>101</v>
      </c>
      <c r="D54" s="109">
        <v>874600</v>
      </c>
      <c r="E54" s="109">
        <v>401133.36</v>
      </c>
      <c r="F54" s="110">
        <f t="shared" si="0"/>
        <v>473466.64</v>
      </c>
    </row>
    <row r="55" spans="1:6" ht="22.5" x14ac:dyDescent="0.2">
      <c r="A55" s="30" t="s">
        <v>102</v>
      </c>
      <c r="B55" s="31" t="s">
        <v>31</v>
      </c>
      <c r="C55" s="108" t="s">
        <v>103</v>
      </c>
      <c r="D55" s="109">
        <v>103790</v>
      </c>
      <c r="E55" s="109">
        <v>25945</v>
      </c>
      <c r="F55" s="110">
        <f t="shared" si="0"/>
        <v>77845</v>
      </c>
    </row>
    <row r="56" spans="1:6" ht="33.75" x14ac:dyDescent="0.2">
      <c r="A56" s="30" t="s">
        <v>104</v>
      </c>
      <c r="B56" s="31" t="s">
        <v>31</v>
      </c>
      <c r="C56" s="108" t="s">
        <v>105</v>
      </c>
      <c r="D56" s="109">
        <v>103790</v>
      </c>
      <c r="E56" s="109">
        <v>25945</v>
      </c>
      <c r="F56" s="110">
        <f t="shared" si="0"/>
        <v>77845</v>
      </c>
    </row>
    <row r="57" spans="1:6" ht="33.75" x14ac:dyDescent="0.2">
      <c r="A57" s="30" t="s">
        <v>106</v>
      </c>
      <c r="B57" s="31" t="s">
        <v>31</v>
      </c>
      <c r="C57" s="108" t="s">
        <v>107</v>
      </c>
      <c r="D57" s="109">
        <v>103790</v>
      </c>
      <c r="E57" s="109">
        <v>25945</v>
      </c>
      <c r="F57" s="110">
        <f t="shared" si="0"/>
        <v>77845</v>
      </c>
    </row>
    <row r="58" spans="1:6" x14ac:dyDescent="0.2">
      <c r="A58" s="30" t="s">
        <v>108</v>
      </c>
      <c r="B58" s="31" t="s">
        <v>31</v>
      </c>
      <c r="C58" s="108" t="s">
        <v>109</v>
      </c>
      <c r="D58" s="109">
        <v>24.6</v>
      </c>
      <c r="E58" s="109">
        <v>15.15</v>
      </c>
      <c r="F58" s="110">
        <f t="shared" si="0"/>
        <v>9.4500000000000011</v>
      </c>
    </row>
    <row r="59" spans="1:6" ht="22.5" x14ac:dyDescent="0.2">
      <c r="A59" s="30" t="s">
        <v>110</v>
      </c>
      <c r="B59" s="31" t="s">
        <v>31</v>
      </c>
      <c r="C59" s="108" t="s">
        <v>111</v>
      </c>
      <c r="D59" s="109">
        <v>24.6</v>
      </c>
      <c r="E59" s="109">
        <v>15.15</v>
      </c>
      <c r="F59" s="110">
        <f t="shared" si="0"/>
        <v>9.4500000000000011</v>
      </c>
    </row>
    <row r="60" spans="1:6" ht="22.5" x14ac:dyDescent="0.2">
      <c r="A60" s="30" t="s">
        <v>112</v>
      </c>
      <c r="B60" s="31" t="s">
        <v>31</v>
      </c>
      <c r="C60" s="108" t="s">
        <v>113</v>
      </c>
      <c r="D60" s="109">
        <v>24.6</v>
      </c>
      <c r="E60" s="109">
        <v>15.15</v>
      </c>
      <c r="F60" s="110">
        <f t="shared" si="0"/>
        <v>9.4500000000000011</v>
      </c>
    </row>
    <row r="61" spans="1:6" ht="12.75" customHeight="1" x14ac:dyDescent="0.2">
      <c r="A61" s="33"/>
      <c r="B61" s="34"/>
      <c r="C61" s="34"/>
      <c r="D61" s="35"/>
      <c r="E61" s="35"/>
      <c r="F61" s="35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1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2"/>
  <sheetViews>
    <sheetView showGridLines="0" workbookViewId="0">
      <selection activeCell="D18" sqref="D1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30.5703125" customWidth="1"/>
    <col min="4" max="4" width="18.85546875" customWidth="1"/>
    <col min="5" max="6" width="18.7109375" customWidth="1"/>
  </cols>
  <sheetData>
    <row r="2" spans="1:6" ht="15" customHeight="1" x14ac:dyDescent="0.25">
      <c r="A2" s="87" t="s">
        <v>114</v>
      </c>
      <c r="B2" s="87"/>
      <c r="C2" s="87"/>
      <c r="D2" s="87"/>
      <c r="E2" s="1"/>
      <c r="F2" s="14" t="s">
        <v>115</v>
      </c>
    </row>
    <row r="3" spans="1:6" ht="13.5" customHeight="1" x14ac:dyDescent="0.2">
      <c r="A3" s="5"/>
      <c r="B3" s="5"/>
      <c r="C3" s="36"/>
      <c r="D3" s="10"/>
      <c r="E3" s="10"/>
      <c r="F3" s="10"/>
    </row>
    <row r="4" spans="1:6" ht="10.15" customHeight="1" x14ac:dyDescent="0.2">
      <c r="A4" s="94" t="s">
        <v>21</v>
      </c>
      <c r="B4" s="75" t="s">
        <v>22</v>
      </c>
      <c r="C4" s="92" t="s">
        <v>116</v>
      </c>
      <c r="D4" s="78" t="s">
        <v>24</v>
      </c>
      <c r="E4" s="97" t="s">
        <v>25</v>
      </c>
      <c r="F4" s="84" t="s">
        <v>26</v>
      </c>
    </row>
    <row r="5" spans="1:6" ht="5.45" customHeight="1" x14ac:dyDescent="0.2">
      <c r="A5" s="95"/>
      <c r="B5" s="76"/>
      <c r="C5" s="93"/>
      <c r="D5" s="79"/>
      <c r="E5" s="98"/>
      <c r="F5" s="85"/>
    </row>
    <row r="6" spans="1:6" ht="9.6" customHeight="1" x14ac:dyDescent="0.2">
      <c r="A6" s="95"/>
      <c r="B6" s="76"/>
      <c r="C6" s="93"/>
      <c r="D6" s="79"/>
      <c r="E6" s="98"/>
      <c r="F6" s="85"/>
    </row>
    <row r="7" spans="1:6" ht="6" customHeight="1" x14ac:dyDescent="0.2">
      <c r="A7" s="95"/>
      <c r="B7" s="76"/>
      <c r="C7" s="93"/>
      <c r="D7" s="79"/>
      <c r="E7" s="98"/>
      <c r="F7" s="85"/>
    </row>
    <row r="8" spans="1:6" ht="6.6" customHeight="1" x14ac:dyDescent="0.2">
      <c r="A8" s="95"/>
      <c r="B8" s="76"/>
      <c r="C8" s="93"/>
      <c r="D8" s="79"/>
      <c r="E8" s="98"/>
      <c r="F8" s="85"/>
    </row>
    <row r="9" spans="1:6" ht="10.9" customHeight="1" x14ac:dyDescent="0.2">
      <c r="A9" s="95"/>
      <c r="B9" s="76"/>
      <c r="C9" s="93"/>
      <c r="D9" s="79"/>
      <c r="E9" s="98"/>
      <c r="F9" s="85"/>
    </row>
    <row r="10" spans="1:6" ht="4.1500000000000004" hidden="1" customHeight="1" x14ac:dyDescent="0.2">
      <c r="A10" s="95"/>
      <c r="B10" s="76"/>
      <c r="C10" s="37"/>
      <c r="D10" s="79"/>
      <c r="E10" s="38"/>
      <c r="F10" s="39"/>
    </row>
    <row r="11" spans="1:6" ht="13.15" hidden="1" customHeight="1" x14ac:dyDescent="0.2">
      <c r="A11" s="96"/>
      <c r="B11" s="77"/>
      <c r="C11" s="40"/>
      <c r="D11" s="80"/>
      <c r="E11" s="41"/>
      <c r="F11" s="42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43" t="s">
        <v>28</v>
      </c>
      <c r="F12" s="24" t="s">
        <v>29</v>
      </c>
    </row>
    <row r="13" spans="1:6" x14ac:dyDescent="0.2">
      <c r="A13" s="44" t="s">
        <v>117</v>
      </c>
      <c r="B13" s="45" t="s">
        <v>118</v>
      </c>
      <c r="C13" s="111" t="s">
        <v>119</v>
      </c>
      <c r="D13" s="112">
        <v>2967189.52</v>
      </c>
      <c r="E13" s="113">
        <v>674317.27</v>
      </c>
      <c r="F13" s="114">
        <f>IF(OR(D13="-",IF(E13="-",0,E13)&gt;=IF(D13="-",0,D13)),"-",IF(D13="-",0,D13)-IF(E13="-",0,E13))</f>
        <v>2292872.25</v>
      </c>
    </row>
    <row r="14" spans="1:6" x14ac:dyDescent="0.2">
      <c r="A14" s="48" t="s">
        <v>33</v>
      </c>
      <c r="B14" s="49"/>
      <c r="C14" s="115"/>
      <c r="D14" s="116"/>
      <c r="E14" s="117"/>
      <c r="F14" s="118"/>
    </row>
    <row r="15" spans="1:6" x14ac:dyDescent="0.2">
      <c r="A15" s="44" t="s">
        <v>120</v>
      </c>
      <c r="B15" s="45" t="s">
        <v>118</v>
      </c>
      <c r="C15" s="111" t="s">
        <v>121</v>
      </c>
      <c r="D15" s="112">
        <v>1251124.6000000001</v>
      </c>
      <c r="E15" s="113">
        <v>261358.96</v>
      </c>
      <c r="F15" s="114">
        <f t="shared" ref="F15:F46" si="0">IF(OR(D15="-",IF(E15="-",0,E15)&gt;=IF(D15="-",0,D15)),"-",IF(D15="-",0,D15)-IF(E15="-",0,E15))</f>
        <v>989765.64000000013</v>
      </c>
    </row>
    <row r="16" spans="1:6" ht="56.25" x14ac:dyDescent="0.2">
      <c r="A16" s="25" t="s">
        <v>122</v>
      </c>
      <c r="B16" s="50" t="s">
        <v>118</v>
      </c>
      <c r="C16" s="119" t="s">
        <v>123</v>
      </c>
      <c r="D16" s="120">
        <v>1229100</v>
      </c>
      <c r="E16" s="121">
        <v>260837</v>
      </c>
      <c r="F16" s="122">
        <f t="shared" si="0"/>
        <v>968263</v>
      </c>
    </row>
    <row r="17" spans="1:6" x14ac:dyDescent="0.2">
      <c r="A17" s="25" t="s">
        <v>124</v>
      </c>
      <c r="B17" s="50" t="s">
        <v>118</v>
      </c>
      <c r="C17" s="119" t="s">
        <v>125</v>
      </c>
      <c r="D17" s="120">
        <v>351100</v>
      </c>
      <c r="E17" s="121">
        <v>80220</v>
      </c>
      <c r="F17" s="122">
        <f t="shared" si="0"/>
        <v>270880</v>
      </c>
    </row>
    <row r="18" spans="1:6" x14ac:dyDescent="0.2">
      <c r="A18" s="25" t="s">
        <v>126</v>
      </c>
      <c r="B18" s="50" t="s">
        <v>118</v>
      </c>
      <c r="C18" s="119" t="s">
        <v>127</v>
      </c>
      <c r="D18" s="120">
        <v>300000</v>
      </c>
      <c r="E18" s="121">
        <v>61614</v>
      </c>
      <c r="F18" s="122">
        <f t="shared" si="0"/>
        <v>238386</v>
      </c>
    </row>
    <row r="19" spans="1:6" ht="33.75" x14ac:dyDescent="0.2">
      <c r="A19" s="25" t="s">
        <v>128</v>
      </c>
      <c r="B19" s="50" t="s">
        <v>118</v>
      </c>
      <c r="C19" s="119" t="s">
        <v>129</v>
      </c>
      <c r="D19" s="120">
        <v>51100</v>
      </c>
      <c r="E19" s="121">
        <v>18606</v>
      </c>
      <c r="F19" s="122">
        <f t="shared" si="0"/>
        <v>32494</v>
      </c>
    </row>
    <row r="20" spans="1:6" ht="22.5" x14ac:dyDescent="0.2">
      <c r="A20" s="25" t="s">
        <v>130</v>
      </c>
      <c r="B20" s="50" t="s">
        <v>118</v>
      </c>
      <c r="C20" s="119" t="s">
        <v>131</v>
      </c>
      <c r="D20" s="120">
        <v>878000</v>
      </c>
      <c r="E20" s="121">
        <v>180617</v>
      </c>
      <c r="F20" s="122">
        <f t="shared" si="0"/>
        <v>697383</v>
      </c>
    </row>
    <row r="21" spans="1:6" ht="22.5" x14ac:dyDescent="0.2">
      <c r="A21" s="25" t="s">
        <v>132</v>
      </c>
      <c r="B21" s="50" t="s">
        <v>118</v>
      </c>
      <c r="C21" s="119" t="s">
        <v>133</v>
      </c>
      <c r="D21" s="120">
        <v>655000</v>
      </c>
      <c r="E21" s="121">
        <v>138722</v>
      </c>
      <c r="F21" s="122">
        <f t="shared" si="0"/>
        <v>516278</v>
      </c>
    </row>
    <row r="22" spans="1:6" ht="33.75" x14ac:dyDescent="0.2">
      <c r="A22" s="25" t="s">
        <v>134</v>
      </c>
      <c r="B22" s="50" t="s">
        <v>118</v>
      </c>
      <c r="C22" s="119" t="s">
        <v>135</v>
      </c>
      <c r="D22" s="120">
        <v>223000</v>
      </c>
      <c r="E22" s="121">
        <v>41895</v>
      </c>
      <c r="F22" s="122">
        <f t="shared" si="0"/>
        <v>181105</v>
      </c>
    </row>
    <row r="23" spans="1:6" ht="22.5" x14ac:dyDescent="0.2">
      <c r="A23" s="25" t="s">
        <v>136</v>
      </c>
      <c r="B23" s="50" t="s">
        <v>118</v>
      </c>
      <c r="C23" s="119" t="s">
        <v>137</v>
      </c>
      <c r="D23" s="120">
        <v>16580</v>
      </c>
      <c r="E23" s="121" t="s">
        <v>46</v>
      </c>
      <c r="F23" s="122">
        <f t="shared" si="0"/>
        <v>16580</v>
      </c>
    </row>
    <row r="24" spans="1:6" ht="22.5" x14ac:dyDescent="0.2">
      <c r="A24" s="25" t="s">
        <v>138</v>
      </c>
      <c r="B24" s="50" t="s">
        <v>118</v>
      </c>
      <c r="C24" s="119" t="s">
        <v>139</v>
      </c>
      <c r="D24" s="120">
        <v>16580</v>
      </c>
      <c r="E24" s="121" t="s">
        <v>46</v>
      </c>
      <c r="F24" s="122">
        <f t="shared" si="0"/>
        <v>16580</v>
      </c>
    </row>
    <row r="25" spans="1:6" ht="22.5" x14ac:dyDescent="0.2">
      <c r="A25" s="25" t="s">
        <v>140</v>
      </c>
      <c r="B25" s="50" t="s">
        <v>118</v>
      </c>
      <c r="C25" s="119" t="s">
        <v>141</v>
      </c>
      <c r="D25" s="120">
        <v>16580</v>
      </c>
      <c r="E25" s="121" t="s">
        <v>46</v>
      </c>
      <c r="F25" s="122">
        <f t="shared" si="0"/>
        <v>16580</v>
      </c>
    </row>
    <row r="26" spans="1:6" x14ac:dyDescent="0.2">
      <c r="A26" s="25" t="s">
        <v>142</v>
      </c>
      <c r="B26" s="50" t="s">
        <v>118</v>
      </c>
      <c r="C26" s="119" t="s">
        <v>143</v>
      </c>
      <c r="D26" s="120">
        <v>5444.6</v>
      </c>
      <c r="E26" s="121">
        <v>521.96</v>
      </c>
      <c r="F26" s="122">
        <f t="shared" si="0"/>
        <v>4922.6400000000003</v>
      </c>
    </row>
    <row r="27" spans="1:6" x14ac:dyDescent="0.2">
      <c r="A27" s="25" t="s">
        <v>144</v>
      </c>
      <c r="B27" s="50" t="s">
        <v>118</v>
      </c>
      <c r="C27" s="119" t="s">
        <v>145</v>
      </c>
      <c r="D27" s="120">
        <v>5444.6</v>
      </c>
      <c r="E27" s="121">
        <v>521.96</v>
      </c>
      <c r="F27" s="122">
        <f t="shared" si="0"/>
        <v>4922.6400000000003</v>
      </c>
    </row>
    <row r="28" spans="1:6" x14ac:dyDescent="0.2">
      <c r="A28" s="25" t="s">
        <v>146</v>
      </c>
      <c r="B28" s="50" t="s">
        <v>118</v>
      </c>
      <c r="C28" s="119" t="s">
        <v>147</v>
      </c>
      <c r="D28" s="120">
        <v>4000</v>
      </c>
      <c r="E28" s="121">
        <v>510</v>
      </c>
      <c r="F28" s="122">
        <f t="shared" si="0"/>
        <v>3490</v>
      </c>
    </row>
    <row r="29" spans="1:6" x14ac:dyDescent="0.2">
      <c r="A29" s="25" t="s">
        <v>148</v>
      </c>
      <c r="B29" s="50" t="s">
        <v>118</v>
      </c>
      <c r="C29" s="119" t="s">
        <v>149</v>
      </c>
      <c r="D29" s="120">
        <v>1444.6</v>
      </c>
      <c r="E29" s="121">
        <v>11.96</v>
      </c>
      <c r="F29" s="122">
        <f t="shared" si="0"/>
        <v>1432.6399999999999</v>
      </c>
    </row>
    <row r="30" spans="1:6" ht="33.75" x14ac:dyDescent="0.2">
      <c r="A30" s="44" t="s">
        <v>150</v>
      </c>
      <c r="B30" s="45" t="s">
        <v>118</v>
      </c>
      <c r="C30" s="111" t="s">
        <v>151</v>
      </c>
      <c r="D30" s="112">
        <v>505000</v>
      </c>
      <c r="E30" s="113">
        <v>108338</v>
      </c>
      <c r="F30" s="114">
        <f t="shared" si="0"/>
        <v>396662</v>
      </c>
    </row>
    <row r="31" spans="1:6" ht="56.25" x14ac:dyDescent="0.2">
      <c r="A31" s="25" t="s">
        <v>122</v>
      </c>
      <c r="B31" s="50" t="s">
        <v>118</v>
      </c>
      <c r="C31" s="119" t="s">
        <v>152</v>
      </c>
      <c r="D31" s="120">
        <v>505000</v>
      </c>
      <c r="E31" s="121">
        <v>108338</v>
      </c>
      <c r="F31" s="122">
        <f t="shared" si="0"/>
        <v>396662</v>
      </c>
    </row>
    <row r="32" spans="1:6" ht="22.5" x14ac:dyDescent="0.2">
      <c r="A32" s="25" t="s">
        <v>130</v>
      </c>
      <c r="B32" s="50" t="s">
        <v>118</v>
      </c>
      <c r="C32" s="119" t="s">
        <v>153</v>
      </c>
      <c r="D32" s="120">
        <v>505000</v>
      </c>
      <c r="E32" s="121">
        <v>108338</v>
      </c>
      <c r="F32" s="122">
        <f t="shared" si="0"/>
        <v>396662</v>
      </c>
    </row>
    <row r="33" spans="1:6" ht="22.5" x14ac:dyDescent="0.2">
      <c r="A33" s="25" t="s">
        <v>132</v>
      </c>
      <c r="B33" s="50" t="s">
        <v>118</v>
      </c>
      <c r="C33" s="119" t="s">
        <v>154</v>
      </c>
      <c r="D33" s="120">
        <v>380000</v>
      </c>
      <c r="E33" s="121">
        <v>83210</v>
      </c>
      <c r="F33" s="122">
        <f t="shared" si="0"/>
        <v>296790</v>
      </c>
    </row>
    <row r="34" spans="1:6" ht="33.75" x14ac:dyDescent="0.2">
      <c r="A34" s="25" t="s">
        <v>134</v>
      </c>
      <c r="B34" s="50" t="s">
        <v>118</v>
      </c>
      <c r="C34" s="119" t="s">
        <v>155</v>
      </c>
      <c r="D34" s="120">
        <v>125000</v>
      </c>
      <c r="E34" s="121">
        <v>25128</v>
      </c>
      <c r="F34" s="122">
        <f t="shared" si="0"/>
        <v>99872</v>
      </c>
    </row>
    <row r="35" spans="1:6" ht="45" x14ac:dyDescent="0.2">
      <c r="A35" s="44" t="s">
        <v>156</v>
      </c>
      <c r="B35" s="45" t="s">
        <v>118</v>
      </c>
      <c r="C35" s="111" t="s">
        <v>157</v>
      </c>
      <c r="D35" s="112">
        <v>395024.6</v>
      </c>
      <c r="E35" s="113">
        <v>72800.960000000006</v>
      </c>
      <c r="F35" s="114">
        <f t="shared" si="0"/>
        <v>322223.63999999996</v>
      </c>
    </row>
    <row r="36" spans="1:6" ht="56.25" x14ac:dyDescent="0.2">
      <c r="A36" s="25" t="s">
        <v>122</v>
      </c>
      <c r="B36" s="50" t="s">
        <v>118</v>
      </c>
      <c r="C36" s="119" t="s">
        <v>158</v>
      </c>
      <c r="D36" s="120">
        <v>373000</v>
      </c>
      <c r="E36" s="121">
        <v>72279</v>
      </c>
      <c r="F36" s="122">
        <f t="shared" si="0"/>
        <v>300721</v>
      </c>
    </row>
    <row r="37" spans="1:6" ht="22.5" x14ac:dyDescent="0.2">
      <c r="A37" s="25" t="s">
        <v>130</v>
      </c>
      <c r="B37" s="50" t="s">
        <v>118</v>
      </c>
      <c r="C37" s="119" t="s">
        <v>159</v>
      </c>
      <c r="D37" s="120">
        <v>373000</v>
      </c>
      <c r="E37" s="121">
        <v>72279</v>
      </c>
      <c r="F37" s="122">
        <f t="shared" si="0"/>
        <v>300721</v>
      </c>
    </row>
    <row r="38" spans="1:6" ht="22.5" x14ac:dyDescent="0.2">
      <c r="A38" s="25" t="s">
        <v>132</v>
      </c>
      <c r="B38" s="50" t="s">
        <v>118</v>
      </c>
      <c r="C38" s="119" t="s">
        <v>160</v>
      </c>
      <c r="D38" s="120">
        <v>275000</v>
      </c>
      <c r="E38" s="121">
        <v>55512</v>
      </c>
      <c r="F38" s="122">
        <f t="shared" si="0"/>
        <v>219488</v>
      </c>
    </row>
    <row r="39" spans="1:6" ht="33.75" x14ac:dyDescent="0.2">
      <c r="A39" s="25" t="s">
        <v>134</v>
      </c>
      <c r="B39" s="50" t="s">
        <v>118</v>
      </c>
      <c r="C39" s="119" t="s">
        <v>161</v>
      </c>
      <c r="D39" s="120">
        <v>98000</v>
      </c>
      <c r="E39" s="121">
        <v>16767</v>
      </c>
      <c r="F39" s="122">
        <f t="shared" si="0"/>
        <v>81233</v>
      </c>
    </row>
    <row r="40" spans="1:6" ht="22.5" x14ac:dyDescent="0.2">
      <c r="A40" s="25" t="s">
        <v>136</v>
      </c>
      <c r="B40" s="50" t="s">
        <v>118</v>
      </c>
      <c r="C40" s="119" t="s">
        <v>162</v>
      </c>
      <c r="D40" s="120">
        <v>16580</v>
      </c>
      <c r="E40" s="121" t="s">
        <v>46</v>
      </c>
      <c r="F40" s="122">
        <f t="shared" si="0"/>
        <v>16580</v>
      </c>
    </row>
    <row r="41" spans="1:6" ht="22.5" x14ac:dyDescent="0.2">
      <c r="A41" s="25" t="s">
        <v>138</v>
      </c>
      <c r="B41" s="50" t="s">
        <v>118</v>
      </c>
      <c r="C41" s="119" t="s">
        <v>163</v>
      </c>
      <c r="D41" s="120">
        <v>16580</v>
      </c>
      <c r="E41" s="121" t="s">
        <v>46</v>
      </c>
      <c r="F41" s="122">
        <f t="shared" si="0"/>
        <v>16580</v>
      </c>
    </row>
    <row r="42" spans="1:6" ht="22.5" x14ac:dyDescent="0.2">
      <c r="A42" s="25" t="s">
        <v>140</v>
      </c>
      <c r="B42" s="50" t="s">
        <v>118</v>
      </c>
      <c r="C42" s="119" t="s">
        <v>164</v>
      </c>
      <c r="D42" s="120">
        <v>16580</v>
      </c>
      <c r="E42" s="121" t="s">
        <v>46</v>
      </c>
      <c r="F42" s="122">
        <f t="shared" si="0"/>
        <v>16580</v>
      </c>
    </row>
    <row r="43" spans="1:6" x14ac:dyDescent="0.2">
      <c r="A43" s="25" t="s">
        <v>142</v>
      </c>
      <c r="B43" s="50" t="s">
        <v>118</v>
      </c>
      <c r="C43" s="119" t="s">
        <v>165</v>
      </c>
      <c r="D43" s="120">
        <v>5444.6</v>
      </c>
      <c r="E43" s="121">
        <v>521.96</v>
      </c>
      <c r="F43" s="122">
        <f t="shared" si="0"/>
        <v>4922.6400000000003</v>
      </c>
    </row>
    <row r="44" spans="1:6" x14ac:dyDescent="0.2">
      <c r="A44" s="25" t="s">
        <v>144</v>
      </c>
      <c r="B44" s="50" t="s">
        <v>118</v>
      </c>
      <c r="C44" s="119" t="s">
        <v>166</v>
      </c>
      <c r="D44" s="120">
        <v>5444.6</v>
      </c>
      <c r="E44" s="121">
        <v>521.96</v>
      </c>
      <c r="F44" s="122">
        <f t="shared" si="0"/>
        <v>4922.6400000000003</v>
      </c>
    </row>
    <row r="45" spans="1:6" x14ac:dyDescent="0.2">
      <c r="A45" s="25" t="s">
        <v>146</v>
      </c>
      <c r="B45" s="50" t="s">
        <v>118</v>
      </c>
      <c r="C45" s="119" t="s">
        <v>167</v>
      </c>
      <c r="D45" s="120">
        <v>4000</v>
      </c>
      <c r="E45" s="121">
        <v>510</v>
      </c>
      <c r="F45" s="122">
        <f t="shared" si="0"/>
        <v>3490</v>
      </c>
    </row>
    <row r="46" spans="1:6" x14ac:dyDescent="0.2">
      <c r="A46" s="25" t="s">
        <v>148</v>
      </c>
      <c r="B46" s="50" t="s">
        <v>118</v>
      </c>
      <c r="C46" s="119" t="s">
        <v>168</v>
      </c>
      <c r="D46" s="120">
        <v>1444.6</v>
      </c>
      <c r="E46" s="121">
        <v>11.96</v>
      </c>
      <c r="F46" s="122">
        <f t="shared" si="0"/>
        <v>1432.6399999999999</v>
      </c>
    </row>
    <row r="47" spans="1:6" x14ac:dyDescent="0.2">
      <c r="A47" s="44" t="s">
        <v>169</v>
      </c>
      <c r="B47" s="45" t="s">
        <v>118</v>
      </c>
      <c r="C47" s="111" t="s">
        <v>170</v>
      </c>
      <c r="D47" s="112">
        <v>351100</v>
      </c>
      <c r="E47" s="113">
        <v>80220</v>
      </c>
      <c r="F47" s="114">
        <f t="shared" ref="F47:F78" si="1">IF(OR(D47="-",IF(E47="-",0,E47)&gt;=IF(D47="-",0,D47)),"-",IF(D47="-",0,D47)-IF(E47="-",0,E47))</f>
        <v>270880</v>
      </c>
    </row>
    <row r="48" spans="1:6" ht="56.25" x14ac:dyDescent="0.2">
      <c r="A48" s="25" t="s">
        <v>122</v>
      </c>
      <c r="B48" s="50" t="s">
        <v>118</v>
      </c>
      <c r="C48" s="119" t="s">
        <v>171</v>
      </c>
      <c r="D48" s="120">
        <v>351100</v>
      </c>
      <c r="E48" s="121">
        <v>80220</v>
      </c>
      <c r="F48" s="122">
        <f t="shared" si="1"/>
        <v>270880</v>
      </c>
    </row>
    <row r="49" spans="1:6" x14ac:dyDescent="0.2">
      <c r="A49" s="25" t="s">
        <v>124</v>
      </c>
      <c r="B49" s="50" t="s">
        <v>118</v>
      </c>
      <c r="C49" s="119" t="s">
        <v>172</v>
      </c>
      <c r="D49" s="120">
        <v>351100</v>
      </c>
      <c r="E49" s="121">
        <v>80220</v>
      </c>
      <c r="F49" s="122">
        <f t="shared" si="1"/>
        <v>270880</v>
      </c>
    </row>
    <row r="50" spans="1:6" x14ac:dyDescent="0.2">
      <c r="A50" s="25" t="s">
        <v>126</v>
      </c>
      <c r="B50" s="50" t="s">
        <v>118</v>
      </c>
      <c r="C50" s="119" t="s">
        <v>173</v>
      </c>
      <c r="D50" s="120">
        <v>300000</v>
      </c>
      <c r="E50" s="121">
        <v>61614</v>
      </c>
      <c r="F50" s="122">
        <f t="shared" si="1"/>
        <v>238386</v>
      </c>
    </row>
    <row r="51" spans="1:6" ht="33.75" x14ac:dyDescent="0.2">
      <c r="A51" s="25" t="s">
        <v>128</v>
      </c>
      <c r="B51" s="50" t="s">
        <v>118</v>
      </c>
      <c r="C51" s="119" t="s">
        <v>174</v>
      </c>
      <c r="D51" s="120">
        <v>51100</v>
      </c>
      <c r="E51" s="121">
        <v>18606</v>
      </c>
      <c r="F51" s="122">
        <f t="shared" si="1"/>
        <v>32494</v>
      </c>
    </row>
    <row r="52" spans="1:6" x14ac:dyDescent="0.2">
      <c r="A52" s="44" t="s">
        <v>175</v>
      </c>
      <c r="B52" s="45" t="s">
        <v>118</v>
      </c>
      <c r="C52" s="111" t="s">
        <v>176</v>
      </c>
      <c r="D52" s="112">
        <v>103790</v>
      </c>
      <c r="E52" s="113">
        <v>23492</v>
      </c>
      <c r="F52" s="114">
        <f t="shared" si="1"/>
        <v>80298</v>
      </c>
    </row>
    <row r="53" spans="1:6" ht="56.25" x14ac:dyDescent="0.2">
      <c r="A53" s="25" t="s">
        <v>122</v>
      </c>
      <c r="B53" s="50" t="s">
        <v>118</v>
      </c>
      <c r="C53" s="119" t="s">
        <v>177</v>
      </c>
      <c r="D53" s="120">
        <v>93481</v>
      </c>
      <c r="E53" s="121">
        <v>23492</v>
      </c>
      <c r="F53" s="122">
        <f t="shared" si="1"/>
        <v>69989</v>
      </c>
    </row>
    <row r="54" spans="1:6" ht="22.5" x14ac:dyDescent="0.2">
      <c r="A54" s="25" t="s">
        <v>130</v>
      </c>
      <c r="B54" s="50" t="s">
        <v>118</v>
      </c>
      <c r="C54" s="119" t="s">
        <v>178</v>
      </c>
      <c r="D54" s="120">
        <v>93481</v>
      </c>
      <c r="E54" s="121">
        <v>23492</v>
      </c>
      <c r="F54" s="122">
        <f t="shared" si="1"/>
        <v>69989</v>
      </c>
    </row>
    <row r="55" spans="1:6" ht="22.5" x14ac:dyDescent="0.2">
      <c r="A55" s="25" t="s">
        <v>132</v>
      </c>
      <c r="B55" s="50" t="s">
        <v>118</v>
      </c>
      <c r="C55" s="119" t="s">
        <v>179</v>
      </c>
      <c r="D55" s="120">
        <v>71798</v>
      </c>
      <c r="E55" s="121">
        <v>17949</v>
      </c>
      <c r="F55" s="122">
        <f t="shared" si="1"/>
        <v>53849</v>
      </c>
    </row>
    <row r="56" spans="1:6" ht="33.75" x14ac:dyDescent="0.2">
      <c r="A56" s="25" t="s">
        <v>134</v>
      </c>
      <c r="B56" s="50" t="s">
        <v>118</v>
      </c>
      <c r="C56" s="119" t="s">
        <v>180</v>
      </c>
      <c r="D56" s="120">
        <v>21683</v>
      </c>
      <c r="E56" s="121">
        <v>5543</v>
      </c>
      <c r="F56" s="122">
        <f t="shared" si="1"/>
        <v>16140</v>
      </c>
    </row>
    <row r="57" spans="1:6" ht="22.5" x14ac:dyDescent="0.2">
      <c r="A57" s="25" t="s">
        <v>136</v>
      </c>
      <c r="B57" s="50" t="s">
        <v>118</v>
      </c>
      <c r="C57" s="119" t="s">
        <v>181</v>
      </c>
      <c r="D57" s="120">
        <v>10309</v>
      </c>
      <c r="E57" s="121" t="s">
        <v>46</v>
      </c>
      <c r="F57" s="122">
        <f t="shared" si="1"/>
        <v>10309</v>
      </c>
    </row>
    <row r="58" spans="1:6" ht="22.5" x14ac:dyDescent="0.2">
      <c r="A58" s="25" t="s">
        <v>138</v>
      </c>
      <c r="B58" s="50" t="s">
        <v>118</v>
      </c>
      <c r="C58" s="119" t="s">
        <v>182</v>
      </c>
      <c r="D58" s="120">
        <v>10309</v>
      </c>
      <c r="E58" s="121" t="s">
        <v>46</v>
      </c>
      <c r="F58" s="122">
        <f t="shared" si="1"/>
        <v>10309</v>
      </c>
    </row>
    <row r="59" spans="1:6" ht="22.5" x14ac:dyDescent="0.2">
      <c r="A59" s="25" t="s">
        <v>140</v>
      </c>
      <c r="B59" s="50" t="s">
        <v>118</v>
      </c>
      <c r="C59" s="119" t="s">
        <v>183</v>
      </c>
      <c r="D59" s="120">
        <v>10309</v>
      </c>
      <c r="E59" s="121" t="s">
        <v>46</v>
      </c>
      <c r="F59" s="122">
        <f t="shared" si="1"/>
        <v>10309</v>
      </c>
    </row>
    <row r="60" spans="1:6" x14ac:dyDescent="0.2">
      <c r="A60" s="44" t="s">
        <v>184</v>
      </c>
      <c r="B60" s="45" t="s">
        <v>118</v>
      </c>
      <c r="C60" s="111" t="s">
        <v>185</v>
      </c>
      <c r="D60" s="112">
        <v>103790</v>
      </c>
      <c r="E60" s="113">
        <v>23492</v>
      </c>
      <c r="F60" s="114">
        <f t="shared" si="1"/>
        <v>80298</v>
      </c>
    </row>
    <row r="61" spans="1:6" ht="56.25" x14ac:dyDescent="0.2">
      <c r="A61" s="25" t="s">
        <v>122</v>
      </c>
      <c r="B61" s="50" t="s">
        <v>118</v>
      </c>
      <c r="C61" s="119" t="s">
        <v>186</v>
      </c>
      <c r="D61" s="120">
        <v>93481</v>
      </c>
      <c r="E61" s="121">
        <v>23492</v>
      </c>
      <c r="F61" s="122">
        <f t="shared" si="1"/>
        <v>69989</v>
      </c>
    </row>
    <row r="62" spans="1:6" ht="22.5" x14ac:dyDescent="0.2">
      <c r="A62" s="25" t="s">
        <v>130</v>
      </c>
      <c r="B62" s="50" t="s">
        <v>118</v>
      </c>
      <c r="C62" s="119" t="s">
        <v>187</v>
      </c>
      <c r="D62" s="120">
        <v>93481</v>
      </c>
      <c r="E62" s="121">
        <v>23492</v>
      </c>
      <c r="F62" s="122">
        <f t="shared" si="1"/>
        <v>69989</v>
      </c>
    </row>
    <row r="63" spans="1:6" ht="22.5" x14ac:dyDescent="0.2">
      <c r="A63" s="25" t="s">
        <v>132</v>
      </c>
      <c r="B63" s="50" t="s">
        <v>118</v>
      </c>
      <c r="C63" s="119" t="s">
        <v>188</v>
      </c>
      <c r="D63" s="120">
        <v>71798</v>
      </c>
      <c r="E63" s="121">
        <v>17949</v>
      </c>
      <c r="F63" s="122">
        <f t="shared" si="1"/>
        <v>53849</v>
      </c>
    </row>
    <row r="64" spans="1:6" ht="33.75" x14ac:dyDescent="0.2">
      <c r="A64" s="25" t="s">
        <v>134</v>
      </c>
      <c r="B64" s="50" t="s">
        <v>118</v>
      </c>
      <c r="C64" s="119" t="s">
        <v>189</v>
      </c>
      <c r="D64" s="120">
        <v>21683</v>
      </c>
      <c r="E64" s="121">
        <v>5543</v>
      </c>
      <c r="F64" s="122">
        <f t="shared" si="1"/>
        <v>16140</v>
      </c>
    </row>
    <row r="65" spans="1:6" ht="22.5" x14ac:dyDescent="0.2">
      <c r="A65" s="25" t="s">
        <v>136</v>
      </c>
      <c r="B65" s="50" t="s">
        <v>118</v>
      </c>
      <c r="C65" s="119" t="s">
        <v>190</v>
      </c>
      <c r="D65" s="120">
        <v>10309</v>
      </c>
      <c r="E65" s="121" t="s">
        <v>46</v>
      </c>
      <c r="F65" s="122">
        <f t="shared" si="1"/>
        <v>10309</v>
      </c>
    </row>
    <row r="66" spans="1:6" ht="22.5" x14ac:dyDescent="0.2">
      <c r="A66" s="25" t="s">
        <v>138</v>
      </c>
      <c r="B66" s="50" t="s">
        <v>118</v>
      </c>
      <c r="C66" s="119" t="s">
        <v>191</v>
      </c>
      <c r="D66" s="120">
        <v>10309</v>
      </c>
      <c r="E66" s="121" t="s">
        <v>46</v>
      </c>
      <c r="F66" s="122">
        <f t="shared" si="1"/>
        <v>10309</v>
      </c>
    </row>
    <row r="67" spans="1:6" ht="22.5" x14ac:dyDescent="0.2">
      <c r="A67" s="25" t="s">
        <v>140</v>
      </c>
      <c r="B67" s="50" t="s">
        <v>118</v>
      </c>
      <c r="C67" s="119" t="s">
        <v>192</v>
      </c>
      <c r="D67" s="120">
        <v>10309</v>
      </c>
      <c r="E67" s="121" t="s">
        <v>46</v>
      </c>
      <c r="F67" s="122">
        <f t="shared" si="1"/>
        <v>10309</v>
      </c>
    </row>
    <row r="68" spans="1:6" x14ac:dyDescent="0.2">
      <c r="A68" s="44" t="s">
        <v>193</v>
      </c>
      <c r="B68" s="45" t="s">
        <v>118</v>
      </c>
      <c r="C68" s="111" t="s">
        <v>194</v>
      </c>
      <c r="D68" s="112">
        <v>809874.92</v>
      </c>
      <c r="E68" s="113">
        <v>311177.37</v>
      </c>
      <c r="F68" s="114">
        <f t="shared" si="1"/>
        <v>498697.55000000005</v>
      </c>
    </row>
    <row r="69" spans="1:6" ht="22.5" x14ac:dyDescent="0.2">
      <c r="A69" s="25" t="s">
        <v>136</v>
      </c>
      <c r="B69" s="50" t="s">
        <v>118</v>
      </c>
      <c r="C69" s="119" t="s">
        <v>195</v>
      </c>
      <c r="D69" s="120">
        <v>799705.08</v>
      </c>
      <c r="E69" s="121">
        <v>311177.37</v>
      </c>
      <c r="F69" s="122">
        <f t="shared" si="1"/>
        <v>488527.70999999996</v>
      </c>
    </row>
    <row r="70" spans="1:6" ht="22.5" x14ac:dyDescent="0.2">
      <c r="A70" s="25" t="s">
        <v>138</v>
      </c>
      <c r="B70" s="50" t="s">
        <v>118</v>
      </c>
      <c r="C70" s="119" t="s">
        <v>196</v>
      </c>
      <c r="D70" s="120">
        <v>799705.08</v>
      </c>
      <c r="E70" s="121">
        <v>311177.37</v>
      </c>
      <c r="F70" s="122">
        <f t="shared" si="1"/>
        <v>488527.70999999996</v>
      </c>
    </row>
    <row r="71" spans="1:6" ht="22.5" x14ac:dyDescent="0.2">
      <c r="A71" s="25" t="s">
        <v>140</v>
      </c>
      <c r="B71" s="50" t="s">
        <v>118</v>
      </c>
      <c r="C71" s="119" t="s">
        <v>197</v>
      </c>
      <c r="D71" s="120">
        <v>449705.08</v>
      </c>
      <c r="E71" s="121">
        <v>61774.92</v>
      </c>
      <c r="F71" s="122">
        <f t="shared" si="1"/>
        <v>387930.16000000003</v>
      </c>
    </row>
    <row r="72" spans="1:6" x14ac:dyDescent="0.2">
      <c r="A72" s="25" t="s">
        <v>198</v>
      </c>
      <c r="B72" s="50" t="s">
        <v>118</v>
      </c>
      <c r="C72" s="119" t="s">
        <v>199</v>
      </c>
      <c r="D72" s="120">
        <v>350000</v>
      </c>
      <c r="E72" s="121">
        <v>249402.45</v>
      </c>
      <c r="F72" s="122">
        <f t="shared" si="1"/>
        <v>100597.54999999999</v>
      </c>
    </row>
    <row r="73" spans="1:6" x14ac:dyDescent="0.2">
      <c r="A73" s="25" t="s">
        <v>142</v>
      </c>
      <c r="B73" s="50" t="s">
        <v>118</v>
      </c>
      <c r="C73" s="119" t="s">
        <v>200</v>
      </c>
      <c r="D73" s="120">
        <v>10169.84</v>
      </c>
      <c r="E73" s="121" t="s">
        <v>46</v>
      </c>
      <c r="F73" s="122">
        <f t="shared" si="1"/>
        <v>10169.84</v>
      </c>
    </row>
    <row r="74" spans="1:6" x14ac:dyDescent="0.2">
      <c r="A74" s="25" t="s">
        <v>144</v>
      </c>
      <c r="B74" s="50" t="s">
        <v>118</v>
      </c>
      <c r="C74" s="119" t="s">
        <v>201</v>
      </c>
      <c r="D74" s="120">
        <v>10169.84</v>
      </c>
      <c r="E74" s="121" t="s">
        <v>46</v>
      </c>
      <c r="F74" s="122">
        <f t="shared" si="1"/>
        <v>10169.84</v>
      </c>
    </row>
    <row r="75" spans="1:6" x14ac:dyDescent="0.2">
      <c r="A75" s="25" t="s">
        <v>146</v>
      </c>
      <c r="B75" s="50" t="s">
        <v>118</v>
      </c>
      <c r="C75" s="119" t="s">
        <v>202</v>
      </c>
      <c r="D75" s="120">
        <v>1995</v>
      </c>
      <c r="E75" s="121" t="s">
        <v>46</v>
      </c>
      <c r="F75" s="122">
        <f t="shared" si="1"/>
        <v>1995</v>
      </c>
    </row>
    <row r="76" spans="1:6" x14ac:dyDescent="0.2">
      <c r="A76" s="25" t="s">
        <v>148</v>
      </c>
      <c r="B76" s="50" t="s">
        <v>118</v>
      </c>
      <c r="C76" s="119" t="s">
        <v>203</v>
      </c>
      <c r="D76" s="120">
        <v>8174.84</v>
      </c>
      <c r="E76" s="121" t="s">
        <v>46</v>
      </c>
      <c r="F76" s="122">
        <f t="shared" si="1"/>
        <v>8174.84</v>
      </c>
    </row>
    <row r="77" spans="1:6" x14ac:dyDescent="0.2">
      <c r="A77" s="44" t="s">
        <v>204</v>
      </c>
      <c r="B77" s="45" t="s">
        <v>118</v>
      </c>
      <c r="C77" s="111" t="s">
        <v>205</v>
      </c>
      <c r="D77" s="112">
        <v>4000</v>
      </c>
      <c r="E77" s="113" t="s">
        <v>46</v>
      </c>
      <c r="F77" s="114">
        <f t="shared" si="1"/>
        <v>4000</v>
      </c>
    </row>
    <row r="78" spans="1:6" ht="22.5" x14ac:dyDescent="0.2">
      <c r="A78" s="25" t="s">
        <v>136</v>
      </c>
      <c r="B78" s="50" t="s">
        <v>118</v>
      </c>
      <c r="C78" s="119" t="s">
        <v>206</v>
      </c>
      <c r="D78" s="120">
        <v>4000</v>
      </c>
      <c r="E78" s="121" t="s">
        <v>46</v>
      </c>
      <c r="F78" s="122">
        <f t="shared" si="1"/>
        <v>4000</v>
      </c>
    </row>
    <row r="79" spans="1:6" ht="22.5" x14ac:dyDescent="0.2">
      <c r="A79" s="25" t="s">
        <v>138</v>
      </c>
      <c r="B79" s="50" t="s">
        <v>118</v>
      </c>
      <c r="C79" s="119" t="s">
        <v>207</v>
      </c>
      <c r="D79" s="120">
        <v>4000</v>
      </c>
      <c r="E79" s="121" t="s">
        <v>46</v>
      </c>
      <c r="F79" s="122">
        <f t="shared" ref="F79:F109" si="2">IF(OR(D79="-",IF(E79="-",0,E79)&gt;=IF(D79="-",0,D79)),"-",IF(D79="-",0,D79)-IF(E79="-",0,E79))</f>
        <v>4000</v>
      </c>
    </row>
    <row r="80" spans="1:6" ht="22.5" x14ac:dyDescent="0.2">
      <c r="A80" s="25" t="s">
        <v>140</v>
      </c>
      <c r="B80" s="50" t="s">
        <v>118</v>
      </c>
      <c r="C80" s="119" t="s">
        <v>208</v>
      </c>
      <c r="D80" s="120">
        <v>4000</v>
      </c>
      <c r="E80" s="121" t="s">
        <v>46</v>
      </c>
      <c r="F80" s="122">
        <f t="shared" si="2"/>
        <v>4000</v>
      </c>
    </row>
    <row r="81" spans="1:6" x14ac:dyDescent="0.2">
      <c r="A81" s="44" t="s">
        <v>209</v>
      </c>
      <c r="B81" s="45" t="s">
        <v>118</v>
      </c>
      <c r="C81" s="111" t="s">
        <v>210</v>
      </c>
      <c r="D81" s="112">
        <v>805874.92</v>
      </c>
      <c r="E81" s="113">
        <v>311177.37</v>
      </c>
      <c r="F81" s="114">
        <f t="shared" si="2"/>
        <v>494697.55000000005</v>
      </c>
    </row>
    <row r="82" spans="1:6" ht="22.5" x14ac:dyDescent="0.2">
      <c r="A82" s="25" t="s">
        <v>136</v>
      </c>
      <c r="B82" s="50" t="s">
        <v>118</v>
      </c>
      <c r="C82" s="119" t="s">
        <v>211</v>
      </c>
      <c r="D82" s="120">
        <v>795705.08</v>
      </c>
      <c r="E82" s="121">
        <v>311177.37</v>
      </c>
      <c r="F82" s="122">
        <f t="shared" si="2"/>
        <v>484527.70999999996</v>
      </c>
    </row>
    <row r="83" spans="1:6" ht="22.5" x14ac:dyDescent="0.2">
      <c r="A83" s="25" t="s">
        <v>138</v>
      </c>
      <c r="B83" s="50" t="s">
        <v>118</v>
      </c>
      <c r="C83" s="119" t="s">
        <v>212</v>
      </c>
      <c r="D83" s="120">
        <v>795705.08</v>
      </c>
      <c r="E83" s="121">
        <v>311177.37</v>
      </c>
      <c r="F83" s="122">
        <f t="shared" si="2"/>
        <v>484527.70999999996</v>
      </c>
    </row>
    <row r="84" spans="1:6" ht="22.5" x14ac:dyDescent="0.2">
      <c r="A84" s="25" t="s">
        <v>140</v>
      </c>
      <c r="B84" s="50" t="s">
        <v>118</v>
      </c>
      <c r="C84" s="119" t="s">
        <v>213</v>
      </c>
      <c r="D84" s="120">
        <v>445705.08</v>
      </c>
      <c r="E84" s="121">
        <v>61774.92</v>
      </c>
      <c r="F84" s="122">
        <f t="shared" si="2"/>
        <v>383930.16000000003</v>
      </c>
    </row>
    <row r="85" spans="1:6" x14ac:dyDescent="0.2">
      <c r="A85" s="25" t="s">
        <v>198</v>
      </c>
      <c r="B85" s="50" t="s">
        <v>118</v>
      </c>
      <c r="C85" s="119" t="s">
        <v>214</v>
      </c>
      <c r="D85" s="120">
        <v>350000</v>
      </c>
      <c r="E85" s="121">
        <v>249402.45</v>
      </c>
      <c r="F85" s="122">
        <f t="shared" si="2"/>
        <v>100597.54999999999</v>
      </c>
    </row>
    <row r="86" spans="1:6" x14ac:dyDescent="0.2">
      <c r="A86" s="25" t="s">
        <v>142</v>
      </c>
      <c r="B86" s="50" t="s">
        <v>118</v>
      </c>
      <c r="C86" s="119" t="s">
        <v>215</v>
      </c>
      <c r="D86" s="120">
        <v>10169.84</v>
      </c>
      <c r="E86" s="121" t="s">
        <v>46</v>
      </c>
      <c r="F86" s="122">
        <f t="shared" si="2"/>
        <v>10169.84</v>
      </c>
    </row>
    <row r="87" spans="1:6" x14ac:dyDescent="0.2">
      <c r="A87" s="25" t="s">
        <v>144</v>
      </c>
      <c r="B87" s="50" t="s">
        <v>118</v>
      </c>
      <c r="C87" s="119" t="s">
        <v>216</v>
      </c>
      <c r="D87" s="120">
        <v>10169.84</v>
      </c>
      <c r="E87" s="121" t="s">
        <v>46</v>
      </c>
      <c r="F87" s="122">
        <f t="shared" si="2"/>
        <v>10169.84</v>
      </c>
    </row>
    <row r="88" spans="1:6" x14ac:dyDescent="0.2">
      <c r="A88" s="25" t="s">
        <v>146</v>
      </c>
      <c r="B88" s="50" t="s">
        <v>118</v>
      </c>
      <c r="C88" s="119" t="s">
        <v>217</v>
      </c>
      <c r="D88" s="120">
        <v>1995</v>
      </c>
      <c r="E88" s="121" t="s">
        <v>46</v>
      </c>
      <c r="F88" s="122">
        <f t="shared" si="2"/>
        <v>1995</v>
      </c>
    </row>
    <row r="89" spans="1:6" x14ac:dyDescent="0.2">
      <c r="A89" s="25" t="s">
        <v>148</v>
      </c>
      <c r="B89" s="50" t="s">
        <v>118</v>
      </c>
      <c r="C89" s="119" t="s">
        <v>218</v>
      </c>
      <c r="D89" s="120">
        <v>8174.84</v>
      </c>
      <c r="E89" s="121" t="s">
        <v>46</v>
      </c>
      <c r="F89" s="122">
        <f t="shared" si="2"/>
        <v>8174.84</v>
      </c>
    </row>
    <row r="90" spans="1:6" x14ac:dyDescent="0.2">
      <c r="A90" s="44" t="s">
        <v>219</v>
      </c>
      <c r="B90" s="45" t="s">
        <v>118</v>
      </c>
      <c r="C90" s="111" t="s">
        <v>220</v>
      </c>
      <c r="D90" s="112">
        <v>802400</v>
      </c>
      <c r="E90" s="113">
        <v>78288.94</v>
      </c>
      <c r="F90" s="114">
        <f t="shared" si="2"/>
        <v>724111.06</v>
      </c>
    </row>
    <row r="91" spans="1:6" ht="22.5" x14ac:dyDescent="0.2">
      <c r="A91" s="25" t="s">
        <v>136</v>
      </c>
      <c r="B91" s="50" t="s">
        <v>118</v>
      </c>
      <c r="C91" s="119" t="s">
        <v>221</v>
      </c>
      <c r="D91" s="120">
        <v>760850</v>
      </c>
      <c r="E91" s="121">
        <v>74961.94</v>
      </c>
      <c r="F91" s="122">
        <f t="shared" si="2"/>
        <v>685888.06</v>
      </c>
    </row>
    <row r="92" spans="1:6" ht="22.5" x14ac:dyDescent="0.2">
      <c r="A92" s="25" t="s">
        <v>138</v>
      </c>
      <c r="B92" s="50" t="s">
        <v>118</v>
      </c>
      <c r="C92" s="119" t="s">
        <v>222</v>
      </c>
      <c r="D92" s="120">
        <v>760850</v>
      </c>
      <c r="E92" s="121">
        <v>74961.94</v>
      </c>
      <c r="F92" s="122">
        <f t="shared" si="2"/>
        <v>685888.06</v>
      </c>
    </row>
    <row r="93" spans="1:6" ht="22.5" x14ac:dyDescent="0.2">
      <c r="A93" s="25" t="s">
        <v>140</v>
      </c>
      <c r="B93" s="50" t="s">
        <v>118</v>
      </c>
      <c r="C93" s="119" t="s">
        <v>223</v>
      </c>
      <c r="D93" s="120">
        <v>440850</v>
      </c>
      <c r="E93" s="121">
        <v>43630.38</v>
      </c>
      <c r="F93" s="122">
        <f t="shared" si="2"/>
        <v>397219.62</v>
      </c>
    </row>
    <row r="94" spans="1:6" x14ac:dyDescent="0.2">
      <c r="A94" s="25" t="s">
        <v>198</v>
      </c>
      <c r="B94" s="50" t="s">
        <v>118</v>
      </c>
      <c r="C94" s="119" t="s">
        <v>224</v>
      </c>
      <c r="D94" s="120">
        <v>320000</v>
      </c>
      <c r="E94" s="121">
        <v>31331.56</v>
      </c>
      <c r="F94" s="122">
        <f t="shared" si="2"/>
        <v>288668.44</v>
      </c>
    </row>
    <row r="95" spans="1:6" x14ac:dyDescent="0.2">
      <c r="A95" s="25" t="s">
        <v>142</v>
      </c>
      <c r="B95" s="50" t="s">
        <v>118</v>
      </c>
      <c r="C95" s="119" t="s">
        <v>225</v>
      </c>
      <c r="D95" s="120">
        <v>41550</v>
      </c>
      <c r="E95" s="121">
        <v>3327</v>
      </c>
      <c r="F95" s="122">
        <f t="shared" si="2"/>
        <v>38223</v>
      </c>
    </row>
    <row r="96" spans="1:6" x14ac:dyDescent="0.2">
      <c r="A96" s="25" t="s">
        <v>144</v>
      </c>
      <c r="B96" s="50" t="s">
        <v>118</v>
      </c>
      <c r="C96" s="119" t="s">
        <v>226</v>
      </c>
      <c r="D96" s="120">
        <v>41550</v>
      </c>
      <c r="E96" s="121">
        <v>3327</v>
      </c>
      <c r="F96" s="122">
        <f t="shared" si="2"/>
        <v>38223</v>
      </c>
    </row>
    <row r="97" spans="1:6" ht="22.5" x14ac:dyDescent="0.2">
      <c r="A97" s="25" t="s">
        <v>227</v>
      </c>
      <c r="B97" s="50" t="s">
        <v>118</v>
      </c>
      <c r="C97" s="119" t="s">
        <v>228</v>
      </c>
      <c r="D97" s="120">
        <v>37900</v>
      </c>
      <c r="E97" s="121">
        <v>1677</v>
      </c>
      <c r="F97" s="122">
        <f t="shared" si="2"/>
        <v>36223</v>
      </c>
    </row>
    <row r="98" spans="1:6" x14ac:dyDescent="0.2">
      <c r="A98" s="25" t="s">
        <v>146</v>
      </c>
      <c r="B98" s="50" t="s">
        <v>118</v>
      </c>
      <c r="C98" s="119" t="s">
        <v>229</v>
      </c>
      <c r="D98" s="120">
        <v>1650</v>
      </c>
      <c r="E98" s="121">
        <v>1650</v>
      </c>
      <c r="F98" s="122" t="str">
        <f t="shared" si="2"/>
        <v>-</v>
      </c>
    </row>
    <row r="99" spans="1:6" x14ac:dyDescent="0.2">
      <c r="A99" s="25" t="s">
        <v>148</v>
      </c>
      <c r="B99" s="50" t="s">
        <v>118</v>
      </c>
      <c r="C99" s="119" t="s">
        <v>230</v>
      </c>
      <c r="D99" s="120">
        <v>2000</v>
      </c>
      <c r="E99" s="121" t="s">
        <v>46</v>
      </c>
      <c r="F99" s="122">
        <f t="shared" si="2"/>
        <v>2000</v>
      </c>
    </row>
    <row r="100" spans="1:6" x14ac:dyDescent="0.2">
      <c r="A100" s="44" t="s">
        <v>231</v>
      </c>
      <c r="B100" s="45" t="s">
        <v>118</v>
      </c>
      <c r="C100" s="111" t="s">
        <v>232</v>
      </c>
      <c r="D100" s="112">
        <v>802400</v>
      </c>
      <c r="E100" s="113">
        <v>78288.94</v>
      </c>
      <c r="F100" s="114">
        <f t="shared" si="2"/>
        <v>724111.06</v>
      </c>
    </row>
    <row r="101" spans="1:6" ht="22.5" x14ac:dyDescent="0.2">
      <c r="A101" s="25" t="s">
        <v>136</v>
      </c>
      <c r="B101" s="50" t="s">
        <v>118</v>
      </c>
      <c r="C101" s="119" t="s">
        <v>233</v>
      </c>
      <c r="D101" s="120">
        <v>760850</v>
      </c>
      <c r="E101" s="121">
        <v>74961.94</v>
      </c>
      <c r="F101" s="122">
        <f t="shared" si="2"/>
        <v>685888.06</v>
      </c>
    </row>
    <row r="102" spans="1:6" ht="22.5" x14ac:dyDescent="0.2">
      <c r="A102" s="25" t="s">
        <v>138</v>
      </c>
      <c r="B102" s="50" t="s">
        <v>118</v>
      </c>
      <c r="C102" s="119" t="s">
        <v>234</v>
      </c>
      <c r="D102" s="120">
        <v>760850</v>
      </c>
      <c r="E102" s="121">
        <v>74961.94</v>
      </c>
      <c r="F102" s="122">
        <f t="shared" si="2"/>
        <v>685888.06</v>
      </c>
    </row>
    <row r="103" spans="1:6" ht="22.5" x14ac:dyDescent="0.2">
      <c r="A103" s="25" t="s">
        <v>140</v>
      </c>
      <c r="B103" s="50" t="s">
        <v>118</v>
      </c>
      <c r="C103" s="119" t="s">
        <v>235</v>
      </c>
      <c r="D103" s="120">
        <v>440850</v>
      </c>
      <c r="E103" s="121">
        <v>43630.38</v>
      </c>
      <c r="F103" s="122">
        <f t="shared" si="2"/>
        <v>397219.62</v>
      </c>
    </row>
    <row r="104" spans="1:6" x14ac:dyDescent="0.2">
      <c r="A104" s="25" t="s">
        <v>198</v>
      </c>
      <c r="B104" s="50" t="s">
        <v>118</v>
      </c>
      <c r="C104" s="119" t="s">
        <v>236</v>
      </c>
      <c r="D104" s="120">
        <v>320000</v>
      </c>
      <c r="E104" s="121">
        <v>31331.56</v>
      </c>
      <c r="F104" s="122">
        <f t="shared" si="2"/>
        <v>288668.44</v>
      </c>
    </row>
    <row r="105" spans="1:6" x14ac:dyDescent="0.2">
      <c r="A105" s="25" t="s">
        <v>142</v>
      </c>
      <c r="B105" s="50" t="s">
        <v>118</v>
      </c>
      <c r="C105" s="119" t="s">
        <v>237</v>
      </c>
      <c r="D105" s="120">
        <v>41550</v>
      </c>
      <c r="E105" s="121">
        <v>3327</v>
      </c>
      <c r="F105" s="122">
        <f t="shared" si="2"/>
        <v>38223</v>
      </c>
    </row>
    <row r="106" spans="1:6" x14ac:dyDescent="0.2">
      <c r="A106" s="25" t="s">
        <v>144</v>
      </c>
      <c r="B106" s="50" t="s">
        <v>118</v>
      </c>
      <c r="C106" s="119" t="s">
        <v>238</v>
      </c>
      <c r="D106" s="120">
        <v>41550</v>
      </c>
      <c r="E106" s="121">
        <v>3327</v>
      </c>
      <c r="F106" s="122">
        <f t="shared" si="2"/>
        <v>38223</v>
      </c>
    </row>
    <row r="107" spans="1:6" ht="22.5" x14ac:dyDescent="0.2">
      <c r="A107" s="25" t="s">
        <v>227</v>
      </c>
      <c r="B107" s="50" t="s">
        <v>118</v>
      </c>
      <c r="C107" s="119" t="s">
        <v>239</v>
      </c>
      <c r="D107" s="120">
        <v>37900</v>
      </c>
      <c r="E107" s="121">
        <v>1677</v>
      </c>
      <c r="F107" s="122">
        <f t="shared" si="2"/>
        <v>36223</v>
      </c>
    </row>
    <row r="108" spans="1:6" x14ac:dyDescent="0.2">
      <c r="A108" s="25" t="s">
        <v>146</v>
      </c>
      <c r="B108" s="50" t="s">
        <v>118</v>
      </c>
      <c r="C108" s="119" t="s">
        <v>240</v>
      </c>
      <c r="D108" s="120">
        <v>1650</v>
      </c>
      <c r="E108" s="121">
        <v>1650</v>
      </c>
      <c r="F108" s="122" t="str">
        <f t="shared" si="2"/>
        <v>-</v>
      </c>
    </row>
    <row r="109" spans="1:6" x14ac:dyDescent="0.2">
      <c r="A109" s="25" t="s">
        <v>148</v>
      </c>
      <c r="B109" s="50" t="s">
        <v>118</v>
      </c>
      <c r="C109" s="119" t="s">
        <v>241</v>
      </c>
      <c r="D109" s="120">
        <v>2000</v>
      </c>
      <c r="E109" s="121" t="s">
        <v>46</v>
      </c>
      <c r="F109" s="122">
        <f t="shared" si="2"/>
        <v>2000</v>
      </c>
    </row>
    <row r="110" spans="1:6" ht="9" customHeight="1" x14ac:dyDescent="0.2">
      <c r="A110" s="52"/>
      <c r="B110" s="53"/>
      <c r="C110" s="123"/>
      <c r="D110" s="124"/>
      <c r="E110" s="125"/>
      <c r="F110" s="125"/>
    </row>
    <row r="111" spans="1:6" ht="13.5" customHeight="1" x14ac:dyDescent="0.2">
      <c r="A111" s="54" t="s">
        <v>242</v>
      </c>
      <c r="B111" s="55" t="s">
        <v>243</v>
      </c>
      <c r="C111" s="126" t="s">
        <v>119</v>
      </c>
      <c r="D111" s="127">
        <v>-16774.919999999998</v>
      </c>
      <c r="E111" s="127">
        <v>117623.48</v>
      </c>
      <c r="F111" s="128" t="s">
        <v>244</v>
      </c>
    </row>
    <row r="112" spans="1:6" ht="12.75" customHeight="1" x14ac:dyDescent="0.2">
      <c r="C112" s="129"/>
      <c r="D112" s="129"/>
      <c r="E112" s="129"/>
      <c r="F112" s="129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" header="0.51181102362204722" footer="0.51181102362204722"/>
  <pageSetup paperSize="9" scale="7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21" workbookViewId="0">
      <selection activeCell="A42" sqref="A4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99" t="s">
        <v>245</v>
      </c>
      <c r="B1" s="99"/>
      <c r="C1" s="99"/>
      <c r="D1" s="99"/>
      <c r="E1" s="99"/>
      <c r="F1" s="99"/>
    </row>
    <row r="2" spans="1:6" ht="13.15" customHeight="1" x14ac:dyDescent="0.25">
      <c r="A2" s="87" t="s">
        <v>246</v>
      </c>
      <c r="B2" s="87"/>
      <c r="C2" s="87"/>
      <c r="D2" s="87"/>
      <c r="E2" s="87"/>
      <c r="F2" s="87"/>
    </row>
    <row r="3" spans="1:6" ht="9" customHeight="1" x14ac:dyDescent="0.2">
      <c r="A3" s="5"/>
      <c r="B3" s="56"/>
      <c r="C3" s="36"/>
      <c r="D3" s="10"/>
      <c r="E3" s="10"/>
      <c r="F3" s="36"/>
    </row>
    <row r="4" spans="1:6" ht="13.9" customHeight="1" x14ac:dyDescent="0.2">
      <c r="A4" s="81" t="s">
        <v>21</v>
      </c>
      <c r="B4" s="75" t="s">
        <v>22</v>
      </c>
      <c r="C4" s="92" t="s">
        <v>247</v>
      </c>
      <c r="D4" s="78" t="s">
        <v>24</v>
      </c>
      <c r="E4" s="78" t="s">
        <v>25</v>
      </c>
      <c r="F4" s="84" t="s">
        <v>26</v>
      </c>
    </row>
    <row r="5" spans="1:6" ht="4.9000000000000004" customHeight="1" x14ac:dyDescent="0.2">
      <c r="A5" s="82"/>
      <c r="B5" s="76"/>
      <c r="C5" s="93"/>
      <c r="D5" s="79"/>
      <c r="E5" s="79"/>
      <c r="F5" s="85"/>
    </row>
    <row r="6" spans="1:6" ht="6" customHeight="1" x14ac:dyDescent="0.2">
      <c r="A6" s="82"/>
      <c r="B6" s="76"/>
      <c r="C6" s="93"/>
      <c r="D6" s="79"/>
      <c r="E6" s="79"/>
      <c r="F6" s="85"/>
    </row>
    <row r="7" spans="1:6" ht="4.9000000000000004" customHeight="1" x14ac:dyDescent="0.2">
      <c r="A7" s="82"/>
      <c r="B7" s="76"/>
      <c r="C7" s="93"/>
      <c r="D7" s="79"/>
      <c r="E7" s="79"/>
      <c r="F7" s="85"/>
    </row>
    <row r="8" spans="1:6" ht="6" customHeight="1" x14ac:dyDescent="0.2">
      <c r="A8" s="82"/>
      <c r="B8" s="76"/>
      <c r="C8" s="93"/>
      <c r="D8" s="79"/>
      <c r="E8" s="79"/>
      <c r="F8" s="85"/>
    </row>
    <row r="9" spans="1:6" ht="6" customHeight="1" x14ac:dyDescent="0.2">
      <c r="A9" s="82"/>
      <c r="B9" s="76"/>
      <c r="C9" s="93"/>
      <c r="D9" s="79"/>
      <c r="E9" s="79"/>
      <c r="F9" s="85"/>
    </row>
    <row r="10" spans="1:6" ht="18" customHeight="1" x14ac:dyDescent="0.2">
      <c r="A10" s="83"/>
      <c r="B10" s="77"/>
      <c r="C10" s="100"/>
      <c r="D10" s="80"/>
      <c r="E10" s="80"/>
      <c r="F10" s="8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43" t="s">
        <v>28</v>
      </c>
      <c r="F11" s="24" t="s">
        <v>29</v>
      </c>
    </row>
    <row r="12" spans="1:6" ht="22.5" x14ac:dyDescent="0.2">
      <c r="A12" s="57" t="s">
        <v>248</v>
      </c>
      <c r="B12" s="58" t="s">
        <v>249</v>
      </c>
      <c r="C12" s="59" t="s">
        <v>119</v>
      </c>
      <c r="D12" s="60" t="s">
        <v>46</v>
      </c>
      <c r="E12" s="120">
        <v>-117623.48</v>
      </c>
      <c r="F12" s="61" t="s">
        <v>119</v>
      </c>
    </row>
    <row r="13" spans="1:6" x14ac:dyDescent="0.2">
      <c r="A13" s="62" t="s">
        <v>33</v>
      </c>
      <c r="B13" s="63"/>
      <c r="C13" s="64"/>
      <c r="D13" s="65"/>
      <c r="E13" s="130"/>
      <c r="F13" s="66"/>
    </row>
    <row r="14" spans="1:6" ht="22.5" x14ac:dyDescent="0.2">
      <c r="A14" s="44" t="s">
        <v>250</v>
      </c>
      <c r="B14" s="67" t="s">
        <v>251</v>
      </c>
      <c r="C14" s="68" t="s">
        <v>119</v>
      </c>
      <c r="D14" s="46" t="s">
        <v>46</v>
      </c>
      <c r="E14" s="112" t="s">
        <v>46</v>
      </c>
      <c r="F14" s="47" t="s">
        <v>46</v>
      </c>
    </row>
    <row r="15" spans="1:6" x14ac:dyDescent="0.2">
      <c r="A15" s="62" t="s">
        <v>252</v>
      </c>
      <c r="B15" s="63"/>
      <c r="C15" s="64"/>
      <c r="D15" s="65"/>
      <c r="E15" s="130"/>
      <c r="F15" s="66"/>
    </row>
    <row r="16" spans="1:6" x14ac:dyDescent="0.2">
      <c r="A16" s="44" t="s">
        <v>253</v>
      </c>
      <c r="B16" s="67" t="s">
        <v>254</v>
      </c>
      <c r="C16" s="68" t="s">
        <v>119</v>
      </c>
      <c r="D16" s="46" t="s">
        <v>46</v>
      </c>
      <c r="E16" s="112" t="s">
        <v>46</v>
      </c>
      <c r="F16" s="47" t="s">
        <v>46</v>
      </c>
    </row>
    <row r="17" spans="1:6" x14ac:dyDescent="0.2">
      <c r="A17" s="62" t="s">
        <v>252</v>
      </c>
      <c r="B17" s="63"/>
      <c r="C17" s="64"/>
      <c r="D17" s="65"/>
      <c r="E17" s="130"/>
      <c r="F17" s="66"/>
    </row>
    <row r="18" spans="1:6" x14ac:dyDescent="0.2">
      <c r="A18" s="57" t="s">
        <v>255</v>
      </c>
      <c r="B18" s="58" t="s">
        <v>256</v>
      </c>
      <c r="C18" s="59" t="s">
        <v>257</v>
      </c>
      <c r="D18" s="60" t="s">
        <v>46</v>
      </c>
      <c r="E18" s="120">
        <v>-117623.48</v>
      </c>
      <c r="F18" s="61" t="s">
        <v>46</v>
      </c>
    </row>
    <row r="19" spans="1:6" ht="22.5" x14ac:dyDescent="0.2">
      <c r="A19" s="57" t="s">
        <v>258</v>
      </c>
      <c r="B19" s="58" t="s">
        <v>256</v>
      </c>
      <c r="C19" s="59" t="s">
        <v>259</v>
      </c>
      <c r="D19" s="60" t="s">
        <v>46</v>
      </c>
      <c r="E19" s="120">
        <v>-117623.48</v>
      </c>
      <c r="F19" s="61" t="s">
        <v>46</v>
      </c>
    </row>
    <row r="20" spans="1:6" x14ac:dyDescent="0.2">
      <c r="A20" s="57" t="s">
        <v>260</v>
      </c>
      <c r="B20" s="58" t="s">
        <v>261</v>
      </c>
      <c r="C20" s="59" t="s">
        <v>262</v>
      </c>
      <c r="D20" s="60" t="s">
        <v>46</v>
      </c>
      <c r="E20" s="120">
        <v>-792926.07</v>
      </c>
      <c r="F20" s="61" t="s">
        <v>244</v>
      </c>
    </row>
    <row r="21" spans="1:6" ht="22.5" x14ac:dyDescent="0.2">
      <c r="A21" s="25" t="s">
        <v>263</v>
      </c>
      <c r="B21" s="26" t="s">
        <v>261</v>
      </c>
      <c r="C21" s="69" t="s">
        <v>264</v>
      </c>
      <c r="D21" s="27" t="s">
        <v>46</v>
      </c>
      <c r="E21" s="101">
        <v>-792926.07</v>
      </c>
      <c r="F21" s="51" t="s">
        <v>244</v>
      </c>
    </row>
    <row r="22" spans="1:6" x14ac:dyDescent="0.2">
      <c r="A22" s="57" t="s">
        <v>265</v>
      </c>
      <c r="B22" s="58" t="s">
        <v>266</v>
      </c>
      <c r="C22" s="59" t="s">
        <v>267</v>
      </c>
      <c r="D22" s="60" t="s">
        <v>46</v>
      </c>
      <c r="E22" s="120">
        <v>675302.59</v>
      </c>
      <c r="F22" s="61" t="s">
        <v>244</v>
      </c>
    </row>
    <row r="23" spans="1:6" ht="22.5" x14ac:dyDescent="0.2">
      <c r="A23" s="25" t="s">
        <v>268</v>
      </c>
      <c r="B23" s="26" t="s">
        <v>266</v>
      </c>
      <c r="C23" s="69" t="s">
        <v>269</v>
      </c>
      <c r="D23" s="27" t="s">
        <v>46</v>
      </c>
      <c r="E23" s="101">
        <v>675302.59</v>
      </c>
      <c r="F23" s="51" t="s">
        <v>244</v>
      </c>
    </row>
    <row r="24" spans="1:6" ht="12.75" customHeight="1" x14ac:dyDescent="0.2">
      <c r="A24" s="70"/>
      <c r="B24" s="71"/>
      <c r="C24" s="72"/>
      <c r="D24" s="73"/>
      <c r="E24" s="73"/>
      <c r="F24" s="74"/>
    </row>
    <row r="36" spans="1:6" ht="12.75" customHeight="1" x14ac:dyDescent="0.2">
      <c r="A36" s="12" t="s">
        <v>270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2.75" x14ac:dyDescent="0.2"/>
  <sheetData>
    <row r="1" spans="1:2" x14ac:dyDescent="0.2">
      <c r="A1" t="s">
        <v>271</v>
      </c>
      <c r="B1" t="s">
        <v>272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rep:2.54.0.107</dc:description>
  <cp:lastModifiedBy>Пользователь Windows</cp:lastModifiedBy>
  <cp:lastPrinted>2022-04-05T07:58:14Z</cp:lastPrinted>
  <dcterms:created xsi:type="dcterms:W3CDTF">2022-04-05T07:55:52Z</dcterms:created>
  <dcterms:modified xsi:type="dcterms:W3CDTF">2022-04-05T07:58:17Z</dcterms:modified>
</cp:coreProperties>
</file>